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filterPrivacy="1" defaultThemeVersion="124226"/>
  <xr:revisionPtr revIDLastSave="0" documentId="13_ncr:40009_{E2E1992D-4BBA-4986-9388-B0EECE57BD84}" xr6:coauthVersionLast="45" xr6:coauthVersionMax="45" xr10:uidLastSave="{00000000-0000-0000-0000-000000000000}"/>
  <bookViews>
    <workbookView xWindow="-108" yWindow="-108" windowWidth="23256" windowHeight="12576"/>
  </bookViews>
  <sheets>
    <sheet name="2.1 B Contracte semnate" sheetId="8" r:id="rId1"/>
  </sheets>
  <definedNames>
    <definedName name="_xlnm._FilterDatabase" localSheetId="0" hidden="1">'2.1 B Contracte semnate'!$A$4:$R$5</definedName>
  </definedNames>
  <calcPr calcId="191029"/>
</workbook>
</file>

<file path=xl/calcChain.xml><?xml version="1.0" encoding="utf-8"?>
<calcChain xmlns="http://schemas.openxmlformats.org/spreadsheetml/2006/main">
  <c r="O43" i="8" l="1"/>
  <c r="K43" i="8"/>
  <c r="J43" i="8"/>
</calcChain>
</file>

<file path=xl/sharedStrings.xml><?xml version="1.0" encoding="utf-8"?>
<sst xmlns="http://schemas.openxmlformats.org/spreadsheetml/2006/main" count="390" uniqueCount="128">
  <si>
    <t>Beneficiar</t>
  </si>
  <si>
    <t>Contributie FEDR</t>
  </si>
  <si>
    <t>OS</t>
  </si>
  <si>
    <t>Cod apel</t>
  </si>
  <si>
    <t xml:space="preserve">Prioritate </t>
  </si>
  <si>
    <t>Data de începere a proiectului</t>
  </si>
  <si>
    <t>Data de finalizare a proiectului</t>
  </si>
  <si>
    <t>Denumirea operatiunii/Titlu proiect</t>
  </si>
  <si>
    <t>Scopul operatiunii si  realizarile preconizate sau efective</t>
  </si>
  <si>
    <t xml:space="preserve">Fond vizat </t>
  </si>
  <si>
    <t>FEDR</t>
  </si>
  <si>
    <t>Localizare</t>
  </si>
  <si>
    <t xml:space="preserve">tipul de intervenţie pentru operaţiune, în conformitate cu articolul 73 alineatul (2) litera (g). </t>
  </si>
  <si>
    <t>pentru operaţiuni mobile sau operaţiuni care acoperă mai multe locuri, localizarea beneficiarului, atunci când acesta este o persoană juridică</t>
  </si>
  <si>
    <t>%</t>
  </si>
  <si>
    <t>lei</t>
  </si>
  <si>
    <t>PRSE/2.1/B/1/2023</t>
  </si>
  <si>
    <t>Operațiunea B - Sprijinirea eficienței energetice în clădiri publice, inclusiv a celor cu statut de monument istoric</t>
  </si>
  <si>
    <t xml:space="preserve">Creşterea eficienţei energetice şi gestionarea inteligentă a energiei la Şcoala gimnazială Fântânele în Comuna Scânteieşti, judeţul Galaţi </t>
  </si>
  <si>
    <t>UAT Comuna Scânteieşti</t>
  </si>
  <si>
    <t>Creșterea Eficienței Energetice și Gestionarea Inteligentă a Energiei la Școala Scânteiești în Comuna Scânteiești, Județul Galați</t>
  </si>
  <si>
    <t xml:space="preserve">NA </t>
  </si>
  <si>
    <t xml:space="preserve">Județul 
Galați, Regiunea Sud Est </t>
  </si>
  <si>
    <t>cod SMIS</t>
  </si>
  <si>
    <t>Eficientizare energetică a clădirii serviciului de ambulanță Tecuci, județul Galați</t>
  </si>
  <si>
    <t xml:space="preserve">UAT Judeţul Galaţi </t>
  </si>
  <si>
    <t>Reabilitare Cămin Cultural, Comuna Năruja, Județul Vrancea</t>
  </si>
  <si>
    <t>Unitatea Administrativ Teritorială Comuna Naruja</t>
  </si>
  <si>
    <t xml:space="preserve">Județul 
Vrancea, Regiunea Sud Est </t>
  </si>
  <si>
    <t>Reabilitare termica si modernizare energetica a instalatiilor aferente Spitalului Clinic Judetean de Urgenta „Sf. Apostol Andrei” Galati</t>
  </si>
  <si>
    <t xml:space="preserve">Nr.crt. </t>
  </si>
  <si>
    <t>UAT Judeţul Constanța</t>
  </si>
  <si>
    <t>Reabilitare, modernizare si dotare Palat Administrativ Constanta</t>
  </si>
  <si>
    <t xml:space="preserve">Județul 
Constanța, Regiunea Sud Est </t>
  </si>
  <si>
    <t xml:space="preserve">2.1 - Promovarea eficienței energetice și reducerea emisiilor de gaze cu efect de seră </t>
  </si>
  <si>
    <t>UAT Comuna Valea Sarii</t>
  </si>
  <si>
    <t>UAT Comuna Fitionesti</t>
  </si>
  <si>
    <t>Imbunatatirea eficientei energetice, reducerea emisiilor de carbon si interventii auxiliare pentru Scoala Gimnaziala, Comuna Fitionesti, judetul Vrancea</t>
  </si>
  <si>
    <t>Reabilitare termica si eficienta energetica la cladirea administrativa situata in satul Colacu comuna Valea Sarii</t>
  </si>
  <si>
    <t xml:space="preserve">Reabilitare termica si creșterea eficientei energetice unitate de învățământ în comuna Vizantea Livezi </t>
  </si>
  <si>
    <t>UAT Comuna Vizantea Livezi</t>
  </si>
  <si>
    <t>Renovarea în vederea creșterii eficienței energetice sau măsuri de eficiență energetică legate de infrastructurile publice, proiecte demonstrative și măsuri de sprijin care respectă criteriile de eficiență energetică</t>
  </si>
  <si>
    <t xml:space="preserve">Creșterea eficienței energetice a Școlii Gimnaziale Fântânele din Comuna Scânteiești, județul Galați, prin lucrări de reabilitare termică a elementelor de construcție, instalarea unor sisteme alternative de producere a energiei din surse regenerabile (panouri solare și pompe de căldură), implementarea unui sistem de management energetic integrat al clădirii (BMS), reabilitarea și modernizarea sistemului electric/iluminat - suprafața de 1146 mp. Numarul de utilizatori ai cladirii  este de 248 persoane, din care 213 elevi. </t>
  </si>
  <si>
    <t>Cresterea eficienței energetice a imobilului din str. Brăilei nr. 35 - Renovare energetică imobil str. Brăilei nr. 35</t>
  </si>
  <si>
    <t xml:space="preserve">Județul 
Galati, Regiunea Sud Est </t>
  </si>
  <si>
    <t xml:space="preserve">Județul 
Buzau, Regiunea Sud Est </t>
  </si>
  <si>
    <t>Renovarea cladirii Scolii gimnaziale nr. 1 din Municipiul Ramnicu Sarat, judetul Buzau</t>
  </si>
  <si>
    <t>Imbunătățirea eficienței energetice a clădirii cu destinație unitate de învățământ (Școala gimnazială nr.1) din municipiul Ramnicu Sarat, judetul Buzau, cu o suprafață construită de 2066 mp. Numarul de utilizatori ai cladiri este de 120 elevi, cadrele didactice, cadrele auxiliare / nedidactice.</t>
  </si>
  <si>
    <t>Creșterea eficienței energetice a imobilului cu o suprafață de 2700 mp situat în Municipiul Galați, str. Brăilei nr.35, prin promovarea tranziției către o energie curată, în scopul reducerii emisiilor de carbon. Numarul de utilizatori ai cladiri este de 250 angajați.</t>
  </si>
  <si>
    <t>Renovarea clădirii Liceului Teoretic Ștefan cel Mare, Municipiul Râmnicu Sărat, județul Buzău</t>
  </si>
  <si>
    <t>Imbunătățirea eficienței energetice a clădirii cu destinație unitate de învățământ ( Liceul Teoretic Ștefan cel Mare) din municipiul Ramnicu Sarat, judetul Buzau. Utilizatorii cladirii sunt elevii, cadrele didactice, cadrele auxiliare / nedidactice.</t>
  </si>
  <si>
    <t>Total valoare proiect (lei)</t>
  </si>
  <si>
    <t>Finantare nerambursabila (lei)</t>
  </si>
  <si>
    <t>RENOVAREA CLĂDIRII CENTRUL CULTURAL FLORICA CRISTOFOREANU, MUNICIPIUL RÂMNICU SĂRAT, JUDEȚUL BUZĂU</t>
  </si>
  <si>
    <t>Proiectul propune creșterea eficienței energetice la nivelul clădirii prin reducerea pierderilor energetice, după implementarea programului de măsuri și acțiuni stabilit în lucrare. Scopul proiectului consta in realizarea auditului energetic pentru cladire si instalatiile sale pentru "CLADIREA CENTRULUI CULTURAL FLORICA
CRISTOFOREANU DIN MUNICIPIUL RAMNICU SARAT, JUDETUL BUZAU" denumita in continuare cladire, in
raport cu functiunea cladirii si caracteristicile amplasamentului, cu referire la energia consumata pentru incalzire, prepararea apei calde menajere, iluminat, climatizare,
ventilatie mecanica, in conformitate cu legislatia din domeniul constructiilor si cu reglementarile tehnice in vigoare.</t>
  </si>
  <si>
    <t>Spitalul de boli cronice Smeeni</t>
  </si>
  <si>
    <t>Reabilitare Spital Smeeni, Sat Smeeni, Comuna Smeeni, Judetul Buzau</t>
  </si>
  <si>
    <t>Proiectul propune imbunatatirea calitatii infrastructurii serviciilor de asistenta medicala in judetul Buzau si in special in localitatea Smeeni pentru asigurarea unui acces egal al cetatenilor la
serviciile de sanatate.</t>
  </si>
  <si>
    <t>Creșterea eficienței energetice a Grădiniței cu program prelungit nr 9 - corp A și corp B</t>
  </si>
  <si>
    <t>Proiectul vizează îmbunătățirea eficienței energetice a clădirilor publice din municipiul Galați, inclusiv a celor cu statut de monument istoric, prin promovarea tranziției către o energie curată și echitabilă în scopul reducerii emisiilor de carbon.</t>
  </si>
  <si>
    <t>Reabilitare in vederea cresterii eficientei energetice casă de cultură “Coca Andronescu“, oraș Pătârlagele, jud. Buzău</t>
  </si>
  <si>
    <t>Reabilitarea imobilului casei de cultură “Coca Andronescu“, in vederea cresterii performantei energetice a constructiei.</t>
  </si>
  <si>
    <t>UAT Municipiul Galati</t>
  </si>
  <si>
    <t>Îmbunătățirea eficienței energetice a grădiniței cu program normal nr 1 Cișmele</t>
  </si>
  <si>
    <t>Reabilitare si refunctionalizare cladire Palat Administrativ Piata Independentei nr.1, Braila</t>
  </si>
  <si>
    <t>Creșterea eficienței energetice - reabilitare termică  a imobilului din Str. 1 Decembrie 1918, nr. 18, Bloc F</t>
  </si>
  <si>
    <t>Consolidare si eficientizare energetica a Liceului tehnologic Nicolae Titulescu - etapa 1 Eficientizare energetica</t>
  </si>
  <si>
    <t>Îmbunătățirea eficienței energetice a clădirilor publice din comuna Smârdan, județul Galați</t>
  </si>
  <si>
    <t xml:space="preserve">Modernizarea si eficientizarea energetica a cladirii Palatului Administrativ al judetului Braila. Scopul proiectului este de a conduce la scaderea consumului de energie in imobilul Palat Administrativ si a asigura functionarea institutiilor publice  intr-o cladire mai eficienta din punct de vedere energetic. </t>
  </si>
  <si>
    <t xml:space="preserve">Proiectul vizeaza cresterea eficientei energetice pentru cladirea publica Liceul tehnologic Nicolae Titulescu aflata in patrimoniul Unitatii Administrativ Teritoriale Municipiul Medgidia, judetul Constanta. </t>
  </si>
  <si>
    <t xml:space="preserve">Județul 
Braila, Regiunea Sud Est </t>
  </si>
  <si>
    <t xml:space="preserve">Județul 
Constanta, Regiunea Sud Est </t>
  </si>
  <si>
    <t>Cresterea eficientei energetice la obiectivul de investitii compus din Casa Miresei si Casa de Cultura din Comuna Cudalbi, Jud Galati</t>
  </si>
  <si>
    <t>Proiectul vizeaza cresterea eficientei energetice la obiectivul de investitii compus din Casa Miresei si Casa de Cultura din Comuna Cudalbi, Jud Galati</t>
  </si>
  <si>
    <t>REABILITARE TERMICA SI ENERGETICA A OBIECTIVULUI EDUCATIONAL SCOALA NR. 3, COMUNA MATCA, JUDETUL GALATI</t>
  </si>
  <si>
    <t>CREȘTEREA EFICIENȚEI ENERGETICE A CLĂDIRII PRIMĂRIEI ORAȘULUI HÂRȘOVA</t>
  </si>
  <si>
    <t>Eficientizare energetică Grădinița cu program prelungit nr.7 "Lizuca"</t>
  </si>
  <si>
    <t>Renovare energetica a imobilului amplasat pe Calea Galati nr.346- corp C2</t>
  </si>
  <si>
    <t>Reabilitare energetică și lucrări conexe la Școala Gimnazială Bălești, comuna Bălești, județul Vrancea</t>
  </si>
  <si>
    <t>Proiectul „REABILITARE TERMICĂ ȘI ENERGETICĂ A OBIECTIVULUI EDUCAȚIONAL, ȘCOALA NR.3, COMUNA MATCA, JUDEȚUL GALAȚI”, vine în contextul necesității imbunatatirii eficientei energetice a fondului de cladiri existente, nu doar pentru atingerea obiectivelor nationale referitoare la eficienta energetica pe termen mediu, ci si pentru a îndeplini obiectivele pe termen mediu si lung ale strategiei privind schimbările climatice şi trecerea la o economie competitiva cu emisii scăzute de dioxid de carbon până în anul 2050.</t>
  </si>
  <si>
    <t>Creșterea eficienței energetice a sediului Primăriei Orașului Hârșova prin lucrări de reabilitare ce vizează o reducere a consumului anual de energie primară de 81,07%.</t>
  </si>
  <si>
    <t>Imbunatatirea calitatii mediului inconjurator si a performantele  energetice ale clădirilor publice  din Municipiul Braila,   prin realizarea de masuri de eficientizare energetica. Imobilul care face obiectul prezentului proiect, se afla in domeniul public al Municipiului Braila, avand destinatia de unitate de invatamant prescolar . Lucrarile de eficientizare termica propuse prin proiect vor contribui la  promovarea masurilor de crestere a eficienței energetice a cladirilor publice si a tranziției către o energie curată și echitabilă, concomitent cu  reducerea emisiilor de gaze cu efect de seră.</t>
  </si>
  <si>
    <t>Promovarea eficienței energetice și reducerea emisiilor de gaze cu efect de seră  prin actiuni de eficientizare a consumului de energie electrica si termica, contribuind astfel la obiectivele programului privind reducerea consumului, respectiv a emisiilor de carbon. Astfel, prin realizarea obiectivului general al prezentului proiect se va aduce o contributie semnificativa atat la creşterea eficientei energetice in cladirile publice inclusiv a emisiilor de gaze cu efect de sera dar si consolidarea acestora in functie de riscurile identificate (inclusiv seismice). Indeplinirea obiectivelor se va realiza cu respectarea principiilor de dezvoltare durabila, egalitatea de sanse, de gen, si nediscriminarea, aplicarea principiilor DNSH precum si imunizarea la schimbarile climatice.</t>
  </si>
  <si>
    <t>Imbunatatirea calitatii mediului inconjurator si cresterea eficientei energetice a imobilului, prin utilizarea surselor regenerabile de energie. Cladirea care face obiectul prezentului proiect, se afla in domeniul public al Municipiului Braila si data in folosita gratuita Universitatii Dunarea de Jos in vederea desfasurarii activitatilor de invatamant. Lucrarile de reabilitare termica propuse vor asigura cresterea performantei energetice, asigurand un confort termic corespunzator desfasurarii activitatii.</t>
  </si>
  <si>
    <t>UAT Municipiul Ramnicu Sarat</t>
  </si>
  <si>
    <t>UAT Orasul Patarlagele</t>
  </si>
  <si>
    <t>UAT Comuna Smardan</t>
  </si>
  <si>
    <t xml:space="preserve">UAT Judetul Braila </t>
  </si>
  <si>
    <t xml:space="preserve">UAT Municipiul Braila </t>
  </si>
  <si>
    <t xml:space="preserve">UAT Municipiul Medgidia </t>
  </si>
  <si>
    <t>UAT Comuna Cudalbi</t>
  </si>
  <si>
    <t>UAT Comuna Matca</t>
  </si>
  <si>
    <t>UAT Orasul Harsova</t>
  </si>
  <si>
    <t>UAT Comuna Balesti</t>
  </si>
  <si>
    <t>Creșterea eficienței energetice a Sălii de gimnastică Str. Dr. Al. Carnabel, Nr. 63</t>
  </si>
  <si>
    <t>CREȘTEREA EFICIENȚEI ENERGETICE ȘI GESTIONAREA INTELIGENTĂ A ENERGIEI LA GRĂDINIȚA FÂNTÂNELE, COMUNA SCÂNTEIEȘTI, JUDEȚUL GALAȚI</t>
  </si>
  <si>
    <t>Reabilitare si anvelopare pavilion A (constructiile C1,C2,C3), Spitalul Clinic Judetean de Urgenta Braila, Soseaua Buzaului nr. 2</t>
  </si>
  <si>
    <t>Creșterea eficienței energetice a Grădiniței cu Program Prelungit Nr. 1</t>
  </si>
  <si>
    <t>RENOVARE ENERGETICĂ A  GRADINITEI CU PROGRAM PRELUNGIT NR. 51</t>
  </si>
  <si>
    <t>Creșterea eficienței energetice - Reabilitarea și modernizarea Colegiului de Industrie Alimentară ”Elena Doamna” Galați - Atelier și Corp Școală</t>
  </si>
  <si>
    <t xml:space="preserve">Creșterea eficienței energetice a Școlii Scânteiești din Localitatea Scânteiești, Comuna Scânteiești, Județul Galați, prin lucrări de reabilitare termică a elementelor de construcție, instalarea unor sisteme alternative de producere a energiei din surse regenerabile (panouri solare și pompe de căldură), implementarea unui sistem de management energetic integrat al clădirii (BMS), reabilitarea și modernizarea sistemului electric/iluminat, activități de refacere a finisajelor interioare și exterioare, repararea fațadei, repararea acoperișului de tip șarpantă, repararea sistemului de colectare și evacuare a apelor meteorice, repararea trotuarelor de protecție, amenajarea de rampe de acces pentru persoanele cu dizabilități, lucrări de înlocuire a tâmplăriei interioare, amenajarea de spații verzi -  suprafața  de 667 mp. Numarul de utilizatori ai cladirii este de 213 (elevi,  cadre didactice,  personal administrativ). 
</t>
  </si>
  <si>
    <t xml:space="preserve"> Îmbunatatirea performantelor energetice pentru cladirea publica (corp C1) in care isi desfasoara activitatea Serviciul Judetean de Ambulanta Galati- Substatia Tecuci prin lucrari la structura de rezistenta, sarpanta, anvelopare termica, instalarea unui sistem alternativ de producere a energiei electrice cu panouri fotovoltaice montate pe acoperișul clădirii, inlocuirea corpurilor de iluminat fluorescent și incandescent, inclusiv suplimentarea numarului acestora, cu corpuri de iluminat cu eficiență energetică ridicată și durată mare de viață - tehnologie LED -  suprafata de 294,41 mp. Numarul de utilizatori ai cladirii este de 38 persoane, alcatuit din personalul medical si administrativ angajat in cadrul Statiei Tecuci.</t>
  </si>
  <si>
    <t>Eficienta energetica a cladirii Caminului Cultural din comuna Naruja, judetul Vrancea, corpul C1  prin  interventii la toate elementele componente ale cladirii (pereti exterior, plansee ce delimiteaza spatiile incalzite de cele neincalzite, instalatiile de incalzire /racire, producere apa calda). Imbunatatirea incadrarii acestei cladiri publice la clasele de performanta energetica de la clasa C la clasa A+ - suprafata de  405,52 mp. De aceasta cladire va beneficia populatia comunei Naruja prin serviciile si actiunile sociale si culturale oferite in cadrul Caminului Cultural, peste 1800 de locuitori.</t>
  </si>
  <si>
    <t xml:space="preserve">Imbunatatirea performantelor energetice ale Spitalului Clinic Judetean de Urgenta „Sf. Apostol Andrei” Galati” prin reabilitarea termica a instalatiilor de prepararea a agentului termic, conductelor de distributie apa calda si apa calda menejera, reabilitarea grupurilor de circulatie a agentului termic si un sistem BMS integrat pentru intregul ansamblu centrala termica si cladire - suprafata  24.268,75 mp. Numarul de utilizatori ai cladirii este de aprox 3500 persoane (personal administrativ si medical), pentru servicii medicale oferite la aprox 78000 pacienti din jud Gl si zonele adiacente.
</t>
  </si>
  <si>
    <t xml:space="preserve">Reducerea consumurilor energetice în exploatare ale clădirii Palatului Administrativ Constanta,  pentru asigurarea unui mediu sănătos, îmbunătățirea confortului clădirii, a condițiilor de igienă, a siguranței și calității aerului, în acord cu principiile stabilite la nivel Uiunii Europene în domeniul eficienței energetice - suprafata de 9190,61 mp. 
</t>
  </si>
  <si>
    <t>Imbunatatirea  eficienței energetice și reducerea emisiilor de gaze cu efect de seră a cladirii administrative de 450 mp, construita in anul 1965, cu destinatia de asistenta sociala comunitara, numarul de utilizatori ai cladirii fiind de  47 persoane</t>
  </si>
  <si>
    <t>Cresterea eficientei energetice a cladirii Scolii din localitatea Fitionesti prin reducerea emisiilor de carbon, reducerea emisiilor de gaze cu efect de sera,  cresterea confortului termic precum si randamentul instalatiilor de incalzire si de iluminat - suprafata de 929,90 mp. Numarul de utilizatori ai cladiri este de 118 persoane, din care 98 elevi.</t>
  </si>
  <si>
    <t>Imbunatatirea eficientei energetice, reducerea emisiilor de carbon si interventiile auxiliare aferente  Scolii Gimnaziale, comuna Vizantea - Livezi, judetul Vrancea - suprafata de 828,91 mp. Numarul de utilizatori ai cladirii este de 103 elevi.</t>
  </si>
  <si>
    <r>
      <t>Judetul Vrancea, Regiunea Sud Est</t>
    </r>
    <r>
      <rPr>
        <strike/>
        <sz val="11"/>
        <rFont val="Calibri"/>
        <family val="2"/>
      </rPr>
      <t xml:space="preserve"> 
</t>
    </r>
  </si>
  <si>
    <t>UAT Comuna Scanteiesti</t>
  </si>
  <si>
    <t xml:space="preserve">UAT Municipiul Galati </t>
  </si>
  <si>
    <t>Proiectul vizează îmbunătățirea condițiilor de viață ale comunității locale din Comuna Scânteiești, Județul Galați prin promovarea eficienței energetice și reducerea emisiilor de gaze cu efect de seră. Proiectul contribuie la atingerea obiectivului specific al Operatiunii „Sprijinirea eficienței energetice în clădiri publice” prin faptul ca va avea ca rezultat obținerea unei economii de energie primară de 87,1%, respectiv o economie de emisii echivalent CO2 de 12,5%, conform Raportului de audit energetic, ca urmare a derulării unor acțiuni specifice realizării de investiții pentru sprijinirea eficienței energetice în clădiri publice – Grădinița Fântânele din Sat Fântânele, Comuna Scânteiești, Județul Galați: reabilitarea termică a elementelor de construcție; instalarea unor sisteme alternative de producere a energiei din surse regenerabile (panouri solare și pompe de căldură); implementarea unui sistem de management energetic integrat al clădirii (BMS) în vede</t>
  </si>
  <si>
    <t>Proiectul vizează reabilitarea si eficientizarea energetica a constructiilor C1,C2 si C3 din Pavilionul A al Spitalului Clinic Judetean de Urgenta Braila.
Scopul proiectului este de a asigura un cadru construit si functional modern si eficient in care sa se desfasoare activitatea Spitalului Judetean de Urgenta Braila. Indeplinirea acestui scop va conduce la cresterea calitatii serviciilor medicale oferite populatiei.</t>
  </si>
  <si>
    <t>Proiectul vizează imbunatatirea calitatii mediului inconjurator si cresterea eficientei energetice a Gradinitei nr. 51, prin utilizarea surselor regenerabile de energie. Cladirea care face obiectul prezentului proiect, se afla in domeniul public al Municipiului Braila pentru desfasurarea activitatilor de invatamant. Lucrarile de reabilitare termica propuse vor asigura cresterea performantei energetice, asigurand un confort termic corespunzator desfasurarii activitatii.</t>
  </si>
  <si>
    <t>Consolidarea și eficientizarea energetică a clădirii corp C1 - Centrul Militar Județean Buzău</t>
  </si>
  <si>
    <t>Creșterea eficienței energetice a imobilului Grădinița cu Program Prelungit nr.33, Constanţa</t>
  </si>
  <si>
    <t>Consolidarea și eficientizarea energetică a cladirii corp C16 – Pârscov- Secție Exterioară a Spitalului Județean de Urgență Buzău</t>
  </si>
  <si>
    <t>„Consolidare si eficientizare energetică a clădirii corp C1–Serviciul de Ambulanță Județean Buzău”, inclusiv extindere etaj 2 retras si lucrări conexe</t>
  </si>
  <si>
    <t>UAT Judetul Buzau</t>
  </si>
  <si>
    <t>UAT Municipiul Constanta</t>
  </si>
  <si>
    <t>UAT Comuna Ciresu</t>
  </si>
  <si>
    <t xml:space="preserve">
Proiectul vizeaza îmbunătățirea performanței energetice a clădirii corp C1 – Centrul Militar Județean Buzău, urmare implementării proiectului, clădirea se va încadra în clasa energetică A după renovarea energetică, față de  clasa energetica E deținută în prezent, cu un consum total de energie primara de 50,87 [MWh/an] față de 190,89 [MWh/an] înainte de intervenție. </t>
  </si>
  <si>
    <t>Proiectul vizeaza creșterea eficienței energetice a clădirii publice situată în Municipiul Constanța, Strada Liliacului, Nr. 12A, în care funcționează Grădinița cu Program Prelungit nr. 33, prin implementarea unui set integrat de măsuri destinate optimizării consumurilor energetice la nivelul clădirii și alinierii la standardele și cerințele de performanță energetică europene, rezultând în urma intervențiilor o clădire eficientizată energetic, care va înregistra o reducere a consumului anual specific de energie primară de 75,92%, conform raportului de audit energetic anexat la documentație.</t>
  </si>
  <si>
    <t xml:space="preserve">Proiectul vizeaza imbunatatirea performantei energetice a cladirii urmare implementarii proiectului, cladirea se va incadra in clasa energetica B dupa renovarea energetica, fata de clasa energetica G detinuta in prezent, cu un consum de energie primara totala (MWh/an) de 65.81 fata de 301.57 inainte de interventie. </t>
  </si>
  <si>
    <t xml:space="preserve">Proiectul vizeaza performantei energetice a cladirii urmare implementarii proiectului, cladirea se va incadra in clasa energetica B după renovarea energetică, față de  clasa energetica D deținută în prezent, cu un consum total de energie primara (MWh/an) de 164,93 fata de 615,12 înainte de intervenție. </t>
  </si>
  <si>
    <t xml:space="preserve">Proiectul vizeaza creșterea competitivității economice regionale și îmbunătăţirea condițiilor de viață ale comunității locale din comuna Ciresu, prin sprijinirea dezvoltării infrastructurii și serviciilor, în scopul reducerii disparităților intraregionale și dezvoltării sustenabile, prin gestionarea eficientă a resurselor, valorificarea potențialului demografic și de inovare, precum și prin asimilarea progresului tehnologic. </t>
  </si>
  <si>
    <t>Lista contracte semnate PR SE 2021-2027, apel PRSE/2.1/B/1/2023 - la 16.04.2025</t>
  </si>
  <si>
    <t xml:space="preserve">Reabilitare energetica Primaria Ciresu (sediu primarie nou), din loc Ciresu, Com Ciresu, Jud Braila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</si>
</sst>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03" formatCode="&quot;$&quot;#,##0.00"/>
  </numFmts>
  <fonts count="17" x14ac:knownFonts="1">
    <font>
      <sz val="11"/>
      <color theme="1"/>
      <name val="Calibri"/>
      <family val="2"/>
      <charset val="238"/>
      <scheme val="minor"/>
    </font>
    <font>
      <b/>
      <sz val="12"/>
      <name val="Calibri"/>
      <family val="2"/>
    </font>
    <font>
      <sz val="12"/>
      <name val="Calibri"/>
      <family val="2"/>
    </font>
    <font>
      <sz val="11"/>
      <name val="Calibri"/>
      <family val="2"/>
    </font>
    <font>
      <b/>
      <sz val="11"/>
      <name val="Calibri"/>
      <family val="2"/>
    </font>
    <font>
      <sz val="8"/>
      <name val="Calibri"/>
      <family val="2"/>
      <charset val="238"/>
    </font>
    <font>
      <strike/>
      <sz val="11"/>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font>
    <font>
      <b/>
      <sz val="12"/>
      <color rgb="FF0070C0"/>
      <name val="Calibri"/>
      <family val="2"/>
    </font>
    <font>
      <b/>
      <sz val="11"/>
      <color rgb="FF0070C0"/>
      <name val="Calibri"/>
      <family val="2"/>
    </font>
    <font>
      <sz val="11"/>
      <name val="Calibri"/>
      <family val="2"/>
      <scheme val="minor"/>
    </font>
    <font>
      <sz val="11"/>
      <color rgb="FF000000"/>
      <name val="Calibri"/>
      <family val="2"/>
      <scheme val="minor"/>
    </font>
    <font>
      <b/>
      <sz val="11"/>
      <name val="Calibri"/>
      <family val="2"/>
      <scheme val="minor"/>
    </font>
    <font>
      <sz val="10"/>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9">
    <xf numFmtId="0" fontId="0" fillId="0" borderId="0" xfId="0"/>
    <xf numFmtId="0" fontId="10" fillId="0" borderId="0" xfId="0" applyFont="1"/>
    <xf numFmtId="0" fontId="2" fillId="0" borderId="0" xfId="0" applyFont="1"/>
    <xf numFmtId="0" fontId="0" fillId="0" borderId="0" xfId="0" applyFill="1"/>
    <xf numFmtId="4" fontId="13" fillId="0" borderId="1"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4" fontId="14"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4" fontId="7"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xf>
    <xf numFmtId="4" fontId="7"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0" fillId="0" borderId="0" xfId="0" applyBorder="1"/>
    <xf numFmtId="0" fontId="11" fillId="0" borderId="0" xfId="0" applyFont="1" applyBorder="1" applyAlignment="1">
      <alignment horizontal="center" vertical="center"/>
    </xf>
    <xf numFmtId="0" fontId="11" fillId="0" borderId="0" xfId="0" applyFont="1" applyBorder="1"/>
    <xf numFmtId="0" fontId="11" fillId="0" borderId="0" xfId="0" applyFont="1" applyBorder="1" applyAlignment="1">
      <alignment horizontal="center"/>
    </xf>
    <xf numFmtId="0" fontId="11" fillId="0" borderId="0" xfId="0" applyFont="1" applyBorder="1" applyAlignment="1">
      <alignment horizontal="center" vertical="top"/>
    </xf>
    <xf numFmtId="0" fontId="11" fillId="0" borderId="0" xfId="0" applyFont="1" applyFill="1" applyBorder="1" applyAlignment="1">
      <alignment horizontal="center" vertical="top"/>
    </xf>
    <xf numFmtId="0" fontId="10" fillId="0" borderId="0" xfId="0" applyFont="1" applyBorder="1"/>
    <xf numFmtId="0" fontId="3" fillId="0" borderId="0" xfId="0" applyFont="1" applyFill="1" applyBorder="1" applyAlignment="1">
      <alignment horizontal="center" vertical="center"/>
    </xf>
    <xf numFmtId="0" fontId="12" fillId="0" borderId="0" xfId="0" applyFont="1" applyFill="1" applyBorder="1"/>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center" vertical="center"/>
    </xf>
    <xf numFmtId="0" fontId="10" fillId="0" borderId="0" xfId="0" applyFont="1" applyFill="1" applyBorder="1"/>
    <xf numFmtId="9"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14"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horizontal="center"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0" xfId="0" applyFont="1" applyBorder="1"/>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4" fontId="13" fillId="0" borderId="3" xfId="0" applyNumberFormat="1" applyFont="1" applyFill="1" applyBorder="1" applyAlignment="1">
      <alignment horizontal="center" vertical="center"/>
    </xf>
    <xf numFmtId="9" fontId="13" fillId="0" borderId="3"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0" fontId="7" fillId="0" borderId="1"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xf>
    <xf numFmtId="4" fontId="13"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4" fontId="11" fillId="0" borderId="0" xfId="0" applyNumberFormat="1" applyFont="1" applyFill="1" applyBorder="1"/>
    <xf numFmtId="14" fontId="12" fillId="0" borderId="0" xfId="0" applyNumberFormat="1" applyFont="1" applyFill="1" applyBorder="1"/>
    <xf numFmtId="14" fontId="7" fillId="0" borderId="3" xfId="0" applyNumberFormat="1" applyFont="1" applyFill="1" applyBorder="1" applyAlignment="1">
      <alignment horizontal="center" vertical="center"/>
    </xf>
    <xf numFmtId="14" fontId="0" fillId="0" borderId="0" xfId="0" applyNumberFormat="1" applyFill="1"/>
    <xf numFmtId="14" fontId="11" fillId="0" borderId="0" xfId="0" applyNumberFormat="1" applyFont="1" applyBorder="1"/>
    <xf numFmtId="14" fontId="7" fillId="0" borderId="3" xfId="0" applyNumberFormat="1" applyFont="1" applyBorder="1" applyAlignment="1">
      <alignment horizontal="center" vertical="center"/>
    </xf>
    <xf numFmtId="14" fontId="0" fillId="0" borderId="0" xfId="0" applyNumberFormat="1"/>
    <xf numFmtId="0" fontId="7" fillId="0" borderId="1" xfId="0" applyFont="1" applyBorder="1" applyAlignment="1">
      <alignment horizontal="center" vertical="center" wrapText="1"/>
    </xf>
    <xf numFmtId="203" fontId="7" fillId="0" borderId="1" xfId="0" applyNumberFormat="1" applyFont="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13" fillId="0" borderId="3"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Fill="1" applyBorder="1"/>
    <xf numFmtId="14" fontId="0" fillId="0" borderId="0" xfId="0" applyNumberFormat="1" applyBorder="1"/>
    <xf numFmtId="4"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0" fillId="0" borderId="0" xfId="0" applyFill="1" applyBorder="1"/>
    <xf numFmtId="0" fontId="0" fillId="0" borderId="0" xfId="0" applyBorder="1" applyAlignment="1">
      <alignment vertical="center"/>
    </xf>
    <xf numFmtId="14" fontId="14"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 fillId="0" borderId="3" xfId="0" applyFont="1" applyBorder="1" applyAlignment="1">
      <alignment horizontal="left" vertical="top"/>
    </xf>
    <xf numFmtId="0" fontId="15" fillId="4"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12" fontId="15"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12" fontId="13" fillId="4" borderId="1" xfId="0" applyNumberFormat="1" applyFont="1" applyFill="1" applyBorder="1" applyAlignment="1">
      <alignment horizontal="center" vertical="center" wrapText="1"/>
    </xf>
    <xf numFmtId="12" fontId="7"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tabSelected="1" zoomScale="86" zoomScaleNormal="86" workbookViewId="0">
      <selection activeCell="G6" sqref="G6"/>
    </sheetView>
  </sheetViews>
  <sheetFormatPr defaultRowHeight="14.4" x14ac:dyDescent="0.3"/>
  <cols>
    <col min="1" max="1" width="3.5546875" style="6" customWidth="1"/>
    <col min="2" max="2" width="20.33203125" customWidth="1"/>
    <col min="3" max="3" width="17.109375" style="5" customWidth="1"/>
    <col min="4" max="4" width="27.33203125" customWidth="1"/>
    <col min="5" max="5" width="20.88671875" style="6" customWidth="1"/>
    <col min="6" max="6" width="33.109375" customWidth="1"/>
    <col min="7" max="7" width="98.44140625" style="5" customWidth="1"/>
    <col min="8" max="8" width="12.44140625" style="72" customWidth="1"/>
    <col min="9" max="9" width="12.44140625" style="75" customWidth="1"/>
    <col min="10" max="11" width="16.33203125" style="6" customWidth="1"/>
    <col min="12" max="12" width="12.44140625" customWidth="1"/>
    <col min="13" max="13" width="31.5546875" customWidth="1"/>
    <col min="14" max="14" width="16.33203125" style="6" customWidth="1"/>
    <col min="15" max="15" width="16.5546875" style="6" customWidth="1"/>
    <col min="16" max="16" width="17.5546875" style="3" customWidth="1"/>
    <col min="17" max="17" width="31.88671875" style="8" customWidth="1"/>
    <col min="18" max="18" width="51.5546875" customWidth="1"/>
    <col min="19" max="19" width="14.5546875" customWidth="1"/>
  </cols>
  <sheetData>
    <row r="1" spans="1:18" s="2" customFormat="1" ht="15.6" x14ac:dyDescent="0.3">
      <c r="A1" s="92" t="s">
        <v>126</v>
      </c>
      <c r="B1" s="92"/>
      <c r="C1" s="92"/>
      <c r="D1" s="92"/>
      <c r="E1" s="92"/>
      <c r="F1" s="92"/>
      <c r="G1" s="92"/>
      <c r="H1" s="92"/>
      <c r="I1" s="92"/>
      <c r="J1" s="92"/>
      <c r="K1" s="92"/>
      <c r="L1" s="92"/>
      <c r="M1" s="92"/>
      <c r="N1" s="92"/>
      <c r="O1" s="92"/>
      <c r="P1" s="92"/>
      <c r="Q1" s="92"/>
      <c r="R1" s="92"/>
    </row>
    <row r="2" spans="1:18" s="26" customFormat="1" ht="15.6" x14ac:dyDescent="0.3">
      <c r="A2" s="21"/>
      <c r="B2" s="22"/>
      <c r="C2" s="23"/>
      <c r="D2" s="22"/>
      <c r="E2" s="21"/>
      <c r="F2" s="22"/>
      <c r="G2" s="23"/>
      <c r="H2" s="69"/>
      <c r="I2" s="73"/>
      <c r="J2" s="21"/>
      <c r="K2" s="21"/>
      <c r="L2" s="22"/>
      <c r="M2" s="24"/>
      <c r="N2" s="21"/>
      <c r="O2" s="21"/>
      <c r="P2" s="25"/>
      <c r="Q2" s="21"/>
      <c r="R2" s="24"/>
    </row>
    <row r="3" spans="1:18" s="33" customFormat="1" ht="15.6" x14ac:dyDescent="0.3">
      <c r="A3" s="27"/>
      <c r="B3" s="28"/>
      <c r="C3" s="29"/>
      <c r="D3" s="28"/>
      <c r="E3" s="30"/>
      <c r="F3" s="28"/>
      <c r="G3" s="29"/>
      <c r="H3" s="70"/>
      <c r="I3" s="70"/>
      <c r="J3" s="30"/>
      <c r="K3" s="30"/>
      <c r="L3" s="28"/>
      <c r="M3" s="31"/>
      <c r="N3" s="32"/>
      <c r="O3" s="32"/>
      <c r="P3" s="31"/>
      <c r="Q3" s="32"/>
      <c r="R3" s="31"/>
    </row>
    <row r="4" spans="1:18" s="1" customFormat="1" ht="42.75" customHeight="1" x14ac:dyDescent="0.3">
      <c r="A4" s="93" t="s">
        <v>30</v>
      </c>
      <c r="B4" s="93" t="s">
        <v>3</v>
      </c>
      <c r="C4" s="93" t="s">
        <v>23</v>
      </c>
      <c r="D4" s="93" t="s">
        <v>4</v>
      </c>
      <c r="E4" s="93" t="s">
        <v>0</v>
      </c>
      <c r="F4" s="93" t="s">
        <v>7</v>
      </c>
      <c r="G4" s="93" t="s">
        <v>8</v>
      </c>
      <c r="H4" s="94" t="s">
        <v>5</v>
      </c>
      <c r="I4" s="94" t="s">
        <v>6</v>
      </c>
      <c r="J4" s="93" t="s">
        <v>51</v>
      </c>
      <c r="K4" s="93" t="s">
        <v>52</v>
      </c>
      <c r="L4" s="93" t="s">
        <v>9</v>
      </c>
      <c r="M4" s="93" t="s">
        <v>2</v>
      </c>
      <c r="N4" s="95" t="s">
        <v>1</v>
      </c>
      <c r="O4" s="96"/>
      <c r="P4" s="93" t="s">
        <v>11</v>
      </c>
      <c r="Q4" s="93" t="s">
        <v>13</v>
      </c>
      <c r="R4" s="93" t="s">
        <v>12</v>
      </c>
    </row>
    <row r="5" spans="1:18" s="1" customFormat="1" ht="33" customHeight="1" x14ac:dyDescent="0.3">
      <c r="A5" s="93"/>
      <c r="B5" s="93"/>
      <c r="C5" s="93"/>
      <c r="D5" s="93"/>
      <c r="E5" s="93"/>
      <c r="F5" s="93"/>
      <c r="G5" s="93"/>
      <c r="H5" s="94"/>
      <c r="I5" s="94"/>
      <c r="J5" s="93"/>
      <c r="K5" s="93"/>
      <c r="L5" s="93"/>
      <c r="M5" s="93"/>
      <c r="N5" s="97" t="s">
        <v>14</v>
      </c>
      <c r="O5" s="98" t="s">
        <v>15</v>
      </c>
      <c r="P5" s="93"/>
      <c r="Q5" s="93"/>
      <c r="R5" s="93"/>
    </row>
    <row r="6" spans="1:18" s="1" customFormat="1" ht="172.5" customHeight="1" x14ac:dyDescent="0.3">
      <c r="A6" s="19">
        <v>1</v>
      </c>
      <c r="B6" s="19" t="s">
        <v>16</v>
      </c>
      <c r="C6" s="19">
        <v>305708</v>
      </c>
      <c r="D6" s="19" t="s">
        <v>17</v>
      </c>
      <c r="E6" s="19" t="s">
        <v>19</v>
      </c>
      <c r="F6" s="19" t="s">
        <v>18</v>
      </c>
      <c r="G6" s="19" t="s">
        <v>42</v>
      </c>
      <c r="H6" s="57">
        <v>45366</v>
      </c>
      <c r="I6" s="39">
        <v>46081</v>
      </c>
      <c r="J6" s="40">
        <v>4313607.3499999996</v>
      </c>
      <c r="K6" s="58">
        <v>4098412.3</v>
      </c>
      <c r="L6" s="19" t="s">
        <v>10</v>
      </c>
      <c r="M6" s="19" t="s">
        <v>34</v>
      </c>
      <c r="N6" s="41">
        <v>0.85</v>
      </c>
      <c r="O6" s="36">
        <v>3554745.36</v>
      </c>
      <c r="P6" s="36" t="s">
        <v>22</v>
      </c>
      <c r="Q6" s="19" t="s">
        <v>21</v>
      </c>
      <c r="R6" s="40" t="s">
        <v>41</v>
      </c>
    </row>
    <row r="7" spans="1:18" ht="174" customHeight="1" x14ac:dyDescent="0.3">
      <c r="A7" s="19">
        <v>2</v>
      </c>
      <c r="B7" s="19" t="s">
        <v>16</v>
      </c>
      <c r="C7" s="19">
        <v>311384</v>
      </c>
      <c r="D7" s="19" t="s">
        <v>17</v>
      </c>
      <c r="E7" s="19" t="s">
        <v>19</v>
      </c>
      <c r="F7" s="51" t="s">
        <v>20</v>
      </c>
      <c r="G7" s="19" t="s">
        <v>100</v>
      </c>
      <c r="H7" s="13">
        <v>45371</v>
      </c>
      <c r="I7" s="15">
        <v>46081</v>
      </c>
      <c r="J7" s="18">
        <v>2791450</v>
      </c>
      <c r="K7" s="16">
        <v>2553628.14</v>
      </c>
      <c r="L7" s="19" t="s">
        <v>10</v>
      </c>
      <c r="M7" s="19" t="s">
        <v>34</v>
      </c>
      <c r="N7" s="34">
        <v>0.85</v>
      </c>
      <c r="O7" s="35">
        <v>2214881.5499999998</v>
      </c>
      <c r="P7" s="36" t="s">
        <v>22</v>
      </c>
      <c r="Q7" s="19" t="s">
        <v>21</v>
      </c>
      <c r="R7" s="40" t="s">
        <v>41</v>
      </c>
    </row>
    <row r="8" spans="1:18" s="6" customFormat="1" ht="123.75" customHeight="1" x14ac:dyDescent="0.3">
      <c r="A8" s="11">
        <v>3</v>
      </c>
      <c r="B8" s="19" t="s">
        <v>16</v>
      </c>
      <c r="C8" s="11">
        <v>318461</v>
      </c>
      <c r="D8" s="19" t="s">
        <v>17</v>
      </c>
      <c r="E8" s="51" t="s">
        <v>25</v>
      </c>
      <c r="F8" s="51" t="s">
        <v>24</v>
      </c>
      <c r="G8" s="19" t="s">
        <v>101</v>
      </c>
      <c r="H8" s="13">
        <v>45391</v>
      </c>
      <c r="I8" s="15">
        <v>46387</v>
      </c>
      <c r="J8" s="18">
        <v>3114290.59</v>
      </c>
      <c r="K8" s="16">
        <v>1992319.9</v>
      </c>
      <c r="L8" s="19" t="s">
        <v>10</v>
      </c>
      <c r="M8" s="19" t="s">
        <v>34</v>
      </c>
      <c r="N8" s="34">
        <v>0.85</v>
      </c>
      <c r="O8" s="36">
        <v>1728032.57</v>
      </c>
      <c r="P8" s="36" t="s">
        <v>22</v>
      </c>
      <c r="Q8" s="19" t="s">
        <v>21</v>
      </c>
      <c r="R8" s="40" t="s">
        <v>41</v>
      </c>
    </row>
    <row r="9" spans="1:18" s="9" customFormat="1" ht="105.75" customHeight="1" x14ac:dyDescent="0.3">
      <c r="A9" s="11">
        <v>4</v>
      </c>
      <c r="B9" s="19" t="s">
        <v>16</v>
      </c>
      <c r="C9" s="11">
        <v>302421</v>
      </c>
      <c r="D9" s="19" t="s">
        <v>17</v>
      </c>
      <c r="E9" s="12" t="s">
        <v>27</v>
      </c>
      <c r="F9" s="12" t="s">
        <v>26</v>
      </c>
      <c r="G9" s="46" t="s">
        <v>102</v>
      </c>
      <c r="H9" s="13">
        <v>45429</v>
      </c>
      <c r="I9" s="13">
        <v>46173</v>
      </c>
      <c r="J9" s="14">
        <v>3502660.43</v>
      </c>
      <c r="K9" s="16">
        <v>2363541.98</v>
      </c>
      <c r="L9" s="19" t="s">
        <v>10</v>
      </c>
      <c r="M9" s="19" t="s">
        <v>34</v>
      </c>
      <c r="N9" s="34">
        <v>0.85</v>
      </c>
      <c r="O9" s="35">
        <v>2050010.9</v>
      </c>
      <c r="P9" s="36" t="s">
        <v>28</v>
      </c>
      <c r="Q9" s="19" t="s">
        <v>21</v>
      </c>
      <c r="R9" s="40" t="s">
        <v>41</v>
      </c>
    </row>
    <row r="10" spans="1:18" ht="117.75" customHeight="1" x14ac:dyDescent="0.3">
      <c r="A10" s="51">
        <v>5</v>
      </c>
      <c r="B10" s="19" t="s">
        <v>16</v>
      </c>
      <c r="C10" s="51">
        <v>318101</v>
      </c>
      <c r="D10" s="51" t="s">
        <v>17</v>
      </c>
      <c r="E10" s="51" t="s">
        <v>25</v>
      </c>
      <c r="F10" s="51" t="s">
        <v>29</v>
      </c>
      <c r="G10" s="19" t="s">
        <v>103</v>
      </c>
      <c r="H10" s="15">
        <v>45441</v>
      </c>
      <c r="I10" s="15">
        <v>46265</v>
      </c>
      <c r="J10" s="10">
        <v>22802583.989999998</v>
      </c>
      <c r="K10" s="17">
        <v>11670036.73</v>
      </c>
      <c r="L10" s="19" t="s">
        <v>10</v>
      </c>
      <c r="M10" s="19" t="s">
        <v>34</v>
      </c>
      <c r="N10" s="34">
        <v>0.85</v>
      </c>
      <c r="O10" s="35">
        <v>10121970.630000001</v>
      </c>
      <c r="P10" s="36" t="s">
        <v>22</v>
      </c>
      <c r="Q10" s="19" t="s">
        <v>21</v>
      </c>
      <c r="R10" s="40" t="s">
        <v>41</v>
      </c>
    </row>
    <row r="11" spans="1:18" ht="117" customHeight="1" x14ac:dyDescent="0.3">
      <c r="A11" s="11">
        <v>6</v>
      </c>
      <c r="B11" s="19" t="s">
        <v>16</v>
      </c>
      <c r="C11" s="11">
        <v>305102</v>
      </c>
      <c r="D11" s="51" t="s">
        <v>17</v>
      </c>
      <c r="E11" s="51" t="s">
        <v>31</v>
      </c>
      <c r="F11" s="51" t="s">
        <v>32</v>
      </c>
      <c r="G11" s="19" t="s">
        <v>104</v>
      </c>
      <c r="H11" s="13">
        <v>45448</v>
      </c>
      <c r="I11" s="15">
        <v>46387</v>
      </c>
      <c r="J11" s="18">
        <v>56115866.880000003</v>
      </c>
      <c r="K11" s="35">
        <v>44265513.939999998</v>
      </c>
      <c r="L11" s="46" t="s">
        <v>10</v>
      </c>
      <c r="M11" s="46" t="s">
        <v>34</v>
      </c>
      <c r="N11" s="47">
        <v>0.85</v>
      </c>
      <c r="O11" s="35">
        <v>38393558.009999998</v>
      </c>
      <c r="P11" s="36" t="s">
        <v>33</v>
      </c>
      <c r="Q11" s="46" t="s">
        <v>21</v>
      </c>
      <c r="R11" s="36" t="s">
        <v>41</v>
      </c>
    </row>
    <row r="12" spans="1:18" ht="103.5" customHeight="1" x14ac:dyDescent="0.3">
      <c r="A12" s="11">
        <v>7</v>
      </c>
      <c r="B12" s="19" t="s">
        <v>16</v>
      </c>
      <c r="C12" s="11">
        <v>312787</v>
      </c>
      <c r="D12" s="51" t="s">
        <v>17</v>
      </c>
      <c r="E12" s="51" t="s">
        <v>35</v>
      </c>
      <c r="F12" s="51" t="s">
        <v>38</v>
      </c>
      <c r="G12" s="19" t="s">
        <v>105</v>
      </c>
      <c r="H12" s="13">
        <v>45462</v>
      </c>
      <c r="I12" s="15">
        <v>46203</v>
      </c>
      <c r="J12" s="18">
        <v>9674441.7400000002</v>
      </c>
      <c r="K12" s="35">
        <v>9348031.75</v>
      </c>
      <c r="L12" s="46" t="s">
        <v>10</v>
      </c>
      <c r="M12" s="46" t="s">
        <v>34</v>
      </c>
      <c r="N12" s="47">
        <v>0.85</v>
      </c>
      <c r="O12" s="35">
        <v>8107986.7199999997</v>
      </c>
      <c r="P12" s="36" t="s">
        <v>108</v>
      </c>
      <c r="Q12" s="46" t="s">
        <v>21</v>
      </c>
      <c r="R12" s="36" t="s">
        <v>41</v>
      </c>
    </row>
    <row r="13" spans="1:18" ht="113.25" customHeight="1" x14ac:dyDescent="0.3">
      <c r="A13" s="11">
        <v>8</v>
      </c>
      <c r="B13" s="19" t="s">
        <v>16</v>
      </c>
      <c r="C13" s="11">
        <v>318766</v>
      </c>
      <c r="D13" s="51" t="s">
        <v>17</v>
      </c>
      <c r="E13" s="51" t="s">
        <v>36</v>
      </c>
      <c r="F13" s="51" t="s">
        <v>37</v>
      </c>
      <c r="G13" s="19" t="s">
        <v>106</v>
      </c>
      <c r="H13" s="13">
        <v>45471</v>
      </c>
      <c r="I13" s="15">
        <v>46173</v>
      </c>
      <c r="J13" s="18">
        <v>7559044.0999999996</v>
      </c>
      <c r="K13" s="35">
        <v>6490080.5199999996</v>
      </c>
      <c r="L13" s="46" t="s">
        <v>10</v>
      </c>
      <c r="M13" s="46" t="s">
        <v>34</v>
      </c>
      <c r="N13" s="47">
        <v>0.85</v>
      </c>
      <c r="O13" s="35">
        <v>5629151.4699999997</v>
      </c>
      <c r="P13" s="36" t="s">
        <v>28</v>
      </c>
      <c r="Q13" s="46" t="s">
        <v>21</v>
      </c>
      <c r="R13" s="36" t="s">
        <v>41</v>
      </c>
    </row>
    <row r="14" spans="1:18" ht="74.25" customHeight="1" x14ac:dyDescent="0.3">
      <c r="A14" s="11">
        <v>9</v>
      </c>
      <c r="B14" s="19" t="s">
        <v>16</v>
      </c>
      <c r="C14" s="11">
        <v>318486</v>
      </c>
      <c r="D14" s="51" t="s">
        <v>17</v>
      </c>
      <c r="E14" s="19" t="s">
        <v>40</v>
      </c>
      <c r="F14" s="19" t="s">
        <v>39</v>
      </c>
      <c r="G14" s="19" t="s">
        <v>107</v>
      </c>
      <c r="H14" s="13">
        <v>45481</v>
      </c>
      <c r="I14" s="15">
        <v>46173</v>
      </c>
      <c r="J14" s="18">
        <v>10157557.109999999</v>
      </c>
      <c r="K14" s="35">
        <v>9755581.4600000009</v>
      </c>
      <c r="L14" s="46" t="s">
        <v>10</v>
      </c>
      <c r="M14" s="46" t="s">
        <v>34</v>
      </c>
      <c r="N14" s="47">
        <v>0.85</v>
      </c>
      <c r="O14" s="35">
        <v>8461473.7100000009</v>
      </c>
      <c r="P14" s="36" t="s">
        <v>28</v>
      </c>
      <c r="Q14" s="46" t="s">
        <v>21</v>
      </c>
      <c r="R14" s="36" t="s">
        <v>41</v>
      </c>
    </row>
    <row r="15" spans="1:18" ht="69.75" customHeight="1" x14ac:dyDescent="0.3">
      <c r="A15" s="11">
        <v>10</v>
      </c>
      <c r="B15" s="19" t="s">
        <v>16</v>
      </c>
      <c r="C15" s="11">
        <v>319809</v>
      </c>
      <c r="D15" s="51" t="s">
        <v>17</v>
      </c>
      <c r="E15" s="19" t="s">
        <v>84</v>
      </c>
      <c r="F15" s="19" t="s">
        <v>46</v>
      </c>
      <c r="G15" s="19" t="s">
        <v>47</v>
      </c>
      <c r="H15" s="13">
        <v>45530</v>
      </c>
      <c r="I15" s="15">
        <v>46203</v>
      </c>
      <c r="J15" s="18">
        <v>10938853.59</v>
      </c>
      <c r="K15" s="35">
        <v>10221936.640000001</v>
      </c>
      <c r="L15" s="46" t="s">
        <v>10</v>
      </c>
      <c r="M15" s="46" t="s">
        <v>34</v>
      </c>
      <c r="N15" s="47">
        <v>0.85</v>
      </c>
      <c r="O15" s="35">
        <v>8865965.4499999993</v>
      </c>
      <c r="P15" s="36" t="s">
        <v>45</v>
      </c>
      <c r="Q15" s="46" t="s">
        <v>21</v>
      </c>
      <c r="R15" s="36" t="s">
        <v>41</v>
      </c>
    </row>
    <row r="16" spans="1:18" ht="63.75" customHeight="1" x14ac:dyDescent="0.3">
      <c r="A16" s="11">
        <v>11</v>
      </c>
      <c r="B16" s="19" t="s">
        <v>16</v>
      </c>
      <c r="C16" s="11">
        <v>319058</v>
      </c>
      <c r="D16" s="51" t="s">
        <v>17</v>
      </c>
      <c r="E16" s="19" t="s">
        <v>62</v>
      </c>
      <c r="F16" s="19" t="s">
        <v>43</v>
      </c>
      <c r="G16" s="19" t="s">
        <v>48</v>
      </c>
      <c r="H16" s="13">
        <v>45532</v>
      </c>
      <c r="I16" s="15">
        <v>45930</v>
      </c>
      <c r="J16" s="18">
        <v>14710333.279999999</v>
      </c>
      <c r="K16" s="35">
        <v>11507911.15</v>
      </c>
      <c r="L16" s="46" t="s">
        <v>10</v>
      </c>
      <c r="M16" s="46" t="s">
        <v>34</v>
      </c>
      <c r="N16" s="47">
        <v>0.85</v>
      </c>
      <c r="O16" s="44">
        <v>9981351.5099999998</v>
      </c>
      <c r="P16" s="36" t="s">
        <v>44</v>
      </c>
      <c r="Q16" s="46" t="s">
        <v>21</v>
      </c>
      <c r="R16" s="36" t="s">
        <v>41</v>
      </c>
    </row>
    <row r="17" spans="1:18" ht="63.75" customHeight="1" x14ac:dyDescent="0.3">
      <c r="A17" s="11">
        <v>12</v>
      </c>
      <c r="B17" s="19" t="s">
        <v>16</v>
      </c>
      <c r="C17" s="11">
        <v>318150</v>
      </c>
      <c r="D17" s="51" t="s">
        <v>17</v>
      </c>
      <c r="E17" s="19" t="s">
        <v>84</v>
      </c>
      <c r="F17" s="19" t="s">
        <v>49</v>
      </c>
      <c r="G17" s="19" t="s">
        <v>50</v>
      </c>
      <c r="H17" s="13">
        <v>45547</v>
      </c>
      <c r="I17" s="15">
        <v>46203</v>
      </c>
      <c r="J17" s="18">
        <v>11070292.279999999</v>
      </c>
      <c r="K17" s="35">
        <v>10361237.869999999</v>
      </c>
      <c r="L17" s="46" t="s">
        <v>10</v>
      </c>
      <c r="M17" s="46" t="s">
        <v>34</v>
      </c>
      <c r="N17" s="47">
        <v>0.85</v>
      </c>
      <c r="O17" s="44">
        <v>8986787.9499999993</v>
      </c>
      <c r="P17" s="36" t="s">
        <v>45</v>
      </c>
      <c r="Q17" s="46" t="s">
        <v>21</v>
      </c>
      <c r="R17" s="36" t="s">
        <v>41</v>
      </c>
    </row>
    <row r="18" spans="1:18" ht="118.95" customHeight="1" x14ac:dyDescent="0.3">
      <c r="A18" s="11">
        <v>13</v>
      </c>
      <c r="B18" s="19" t="s">
        <v>16</v>
      </c>
      <c r="C18" s="11">
        <v>319925</v>
      </c>
      <c r="D18" s="51" t="s">
        <v>17</v>
      </c>
      <c r="E18" s="19" t="s">
        <v>84</v>
      </c>
      <c r="F18" s="51" t="s">
        <v>53</v>
      </c>
      <c r="G18" s="51" t="s">
        <v>54</v>
      </c>
      <c r="H18" s="13">
        <v>45602</v>
      </c>
      <c r="I18" s="15">
        <v>46203</v>
      </c>
      <c r="J18" s="18">
        <v>15413360.859999999</v>
      </c>
      <c r="K18" s="35">
        <v>11760442.41</v>
      </c>
      <c r="L18" s="46" t="s">
        <v>10</v>
      </c>
      <c r="M18" s="46" t="s">
        <v>34</v>
      </c>
      <c r="N18" s="47">
        <v>0.85</v>
      </c>
      <c r="O18" s="35">
        <v>10200383.720000001</v>
      </c>
      <c r="P18" s="36" t="s">
        <v>45</v>
      </c>
      <c r="Q18" s="46" t="s">
        <v>21</v>
      </c>
      <c r="R18" s="36" t="s">
        <v>41</v>
      </c>
    </row>
    <row r="19" spans="1:18" ht="57.6" x14ac:dyDescent="0.3">
      <c r="A19" s="11">
        <v>14</v>
      </c>
      <c r="B19" s="19" t="s">
        <v>16</v>
      </c>
      <c r="C19" s="11">
        <v>302804</v>
      </c>
      <c r="D19" s="51" t="s">
        <v>17</v>
      </c>
      <c r="E19" s="51" t="s">
        <v>55</v>
      </c>
      <c r="F19" s="51" t="s">
        <v>56</v>
      </c>
      <c r="G19" s="51" t="s">
        <v>57</v>
      </c>
      <c r="H19" s="13">
        <v>45614</v>
      </c>
      <c r="I19" s="15">
        <v>46477</v>
      </c>
      <c r="J19" s="18">
        <v>27439121.41</v>
      </c>
      <c r="K19" s="35">
        <v>26322454.489999998</v>
      </c>
      <c r="L19" s="46" t="s">
        <v>10</v>
      </c>
      <c r="M19" s="46" t="s">
        <v>34</v>
      </c>
      <c r="N19" s="47">
        <v>0.85</v>
      </c>
      <c r="O19" s="35">
        <v>22830700.32</v>
      </c>
      <c r="P19" s="36" t="s">
        <v>45</v>
      </c>
      <c r="Q19" s="46" t="s">
        <v>21</v>
      </c>
      <c r="R19" s="36" t="s">
        <v>41</v>
      </c>
    </row>
    <row r="20" spans="1:18" ht="57.6" x14ac:dyDescent="0.3">
      <c r="A20" s="51">
        <v>15</v>
      </c>
      <c r="B20" s="19" t="s">
        <v>16</v>
      </c>
      <c r="C20" s="51">
        <v>319310</v>
      </c>
      <c r="D20" s="51" t="s">
        <v>17</v>
      </c>
      <c r="E20" s="51" t="s">
        <v>62</v>
      </c>
      <c r="F20" s="51" t="s">
        <v>58</v>
      </c>
      <c r="G20" s="51" t="s">
        <v>59</v>
      </c>
      <c r="H20" s="59">
        <v>45625</v>
      </c>
      <c r="I20" s="60">
        <v>46232</v>
      </c>
      <c r="J20" s="61">
        <v>15939190.359999999</v>
      </c>
      <c r="K20" s="36">
        <v>12082226.26</v>
      </c>
      <c r="L20" s="46" t="s">
        <v>10</v>
      </c>
      <c r="M20" s="46" t="s">
        <v>34</v>
      </c>
      <c r="N20" s="47">
        <v>0.85</v>
      </c>
      <c r="O20" s="36">
        <v>10479481.960000001</v>
      </c>
      <c r="P20" s="36" t="s">
        <v>44</v>
      </c>
      <c r="Q20" s="46" t="s">
        <v>21</v>
      </c>
      <c r="R20" s="36" t="s">
        <v>41</v>
      </c>
    </row>
    <row r="21" spans="1:18" ht="57.6" x14ac:dyDescent="0.3">
      <c r="A21" s="51">
        <v>16</v>
      </c>
      <c r="B21" s="19" t="s">
        <v>16</v>
      </c>
      <c r="C21" s="51">
        <v>319901</v>
      </c>
      <c r="D21" s="51" t="s">
        <v>17</v>
      </c>
      <c r="E21" s="51" t="s">
        <v>85</v>
      </c>
      <c r="F21" s="51" t="s">
        <v>60</v>
      </c>
      <c r="G21" s="52" t="s">
        <v>61</v>
      </c>
      <c r="H21" s="59">
        <v>45621</v>
      </c>
      <c r="I21" s="60">
        <v>46381</v>
      </c>
      <c r="J21" s="61">
        <v>5722074.7699999996</v>
      </c>
      <c r="K21" s="36">
        <v>4393665.2300000004</v>
      </c>
      <c r="L21" s="46" t="s">
        <v>10</v>
      </c>
      <c r="M21" s="46" t="s">
        <v>34</v>
      </c>
      <c r="N21" s="47">
        <v>0.85</v>
      </c>
      <c r="O21" s="36">
        <v>3810832.09</v>
      </c>
      <c r="P21" s="36" t="s">
        <v>45</v>
      </c>
      <c r="Q21" s="46" t="s">
        <v>21</v>
      </c>
      <c r="R21" s="36" t="s">
        <v>41</v>
      </c>
    </row>
    <row r="22" spans="1:18" s="43" customFormat="1" ht="57.6" x14ac:dyDescent="0.3">
      <c r="A22" s="19">
        <v>17</v>
      </c>
      <c r="B22" s="19" t="s">
        <v>16</v>
      </c>
      <c r="C22" s="44">
        <v>318878</v>
      </c>
      <c r="D22" s="19" t="s">
        <v>17</v>
      </c>
      <c r="E22" s="19" t="s">
        <v>86</v>
      </c>
      <c r="F22" s="19" t="s">
        <v>63</v>
      </c>
      <c r="G22" s="37" t="s">
        <v>67</v>
      </c>
      <c r="H22" s="45">
        <v>45643</v>
      </c>
      <c r="I22" s="38">
        <v>46399</v>
      </c>
      <c r="J22" s="4">
        <v>4430765.59</v>
      </c>
      <c r="K22" s="35">
        <v>3245574.33</v>
      </c>
      <c r="L22" s="46" t="s">
        <v>10</v>
      </c>
      <c r="M22" s="46" t="s">
        <v>34</v>
      </c>
      <c r="N22" s="47">
        <v>0.85</v>
      </c>
      <c r="O22" s="35">
        <v>2815038.96</v>
      </c>
      <c r="P22" s="36" t="s">
        <v>44</v>
      </c>
      <c r="Q22" s="46" t="s">
        <v>21</v>
      </c>
      <c r="R22" s="36" t="s">
        <v>41</v>
      </c>
    </row>
    <row r="23" spans="1:18" s="43" customFormat="1" ht="57.6" x14ac:dyDescent="0.3">
      <c r="A23" s="19">
        <v>18</v>
      </c>
      <c r="B23" s="19" t="s">
        <v>16</v>
      </c>
      <c r="C23" s="44">
        <v>318791</v>
      </c>
      <c r="D23" s="19" t="s">
        <v>17</v>
      </c>
      <c r="E23" s="19" t="s">
        <v>87</v>
      </c>
      <c r="F23" s="19" t="s">
        <v>64</v>
      </c>
      <c r="G23" s="19" t="s">
        <v>68</v>
      </c>
      <c r="H23" s="45">
        <v>45645</v>
      </c>
      <c r="I23" s="38">
        <v>46003</v>
      </c>
      <c r="J23" s="4">
        <v>22559217.52</v>
      </c>
      <c r="K23" s="35">
        <v>20792682.039999999</v>
      </c>
      <c r="L23" s="46" t="s">
        <v>10</v>
      </c>
      <c r="M23" s="46" t="s">
        <v>34</v>
      </c>
      <c r="N23" s="47">
        <v>0.85</v>
      </c>
      <c r="O23" s="35">
        <v>18034469.120000001</v>
      </c>
      <c r="P23" s="36" t="s">
        <v>70</v>
      </c>
      <c r="Q23" s="46" t="s">
        <v>21</v>
      </c>
      <c r="R23" s="36" t="s">
        <v>41</v>
      </c>
    </row>
    <row r="24" spans="1:18" s="43" customFormat="1" ht="57.6" x14ac:dyDescent="0.3">
      <c r="A24" s="19">
        <v>19</v>
      </c>
      <c r="B24" s="19" t="s">
        <v>16</v>
      </c>
      <c r="C24" s="44">
        <v>318546</v>
      </c>
      <c r="D24" s="19" t="s">
        <v>17</v>
      </c>
      <c r="E24" s="19" t="s">
        <v>110</v>
      </c>
      <c r="F24" s="19" t="s">
        <v>65</v>
      </c>
      <c r="G24" s="19" t="s">
        <v>59</v>
      </c>
      <c r="H24" s="45">
        <v>45649</v>
      </c>
      <c r="I24" s="38">
        <v>46162</v>
      </c>
      <c r="J24" s="40">
        <v>11137063.609999999</v>
      </c>
      <c r="K24" s="36">
        <v>8997589.3399999999</v>
      </c>
      <c r="L24" s="46" t="s">
        <v>10</v>
      </c>
      <c r="M24" s="46" t="s">
        <v>34</v>
      </c>
      <c r="N24" s="47">
        <v>0.85</v>
      </c>
      <c r="O24" s="35">
        <v>7804031.5800000001</v>
      </c>
      <c r="P24" s="36" t="s">
        <v>44</v>
      </c>
      <c r="Q24" s="46" t="s">
        <v>21</v>
      </c>
      <c r="R24" s="36" t="s">
        <v>41</v>
      </c>
    </row>
    <row r="25" spans="1:18" s="43" customFormat="1" ht="57.6" x14ac:dyDescent="0.3">
      <c r="A25" s="19">
        <v>20</v>
      </c>
      <c r="B25" s="19" t="s">
        <v>16</v>
      </c>
      <c r="C25" s="44">
        <v>313369</v>
      </c>
      <c r="D25" s="46" t="s">
        <v>17</v>
      </c>
      <c r="E25" s="46" t="s">
        <v>89</v>
      </c>
      <c r="F25" s="46" t="s">
        <v>66</v>
      </c>
      <c r="G25" s="46" t="s">
        <v>69</v>
      </c>
      <c r="H25" s="45">
        <v>45649</v>
      </c>
      <c r="I25" s="45">
        <v>46873</v>
      </c>
      <c r="J25" s="35">
        <v>48713680.960000001</v>
      </c>
      <c r="K25" s="35">
        <v>44347056.299999997</v>
      </c>
      <c r="L25" s="46" t="s">
        <v>10</v>
      </c>
      <c r="M25" s="46" t="s">
        <v>34</v>
      </c>
      <c r="N25" s="47">
        <v>0.85</v>
      </c>
      <c r="O25" s="44">
        <v>38464283.530000001</v>
      </c>
      <c r="P25" s="36" t="s">
        <v>71</v>
      </c>
      <c r="Q25" s="46" t="s">
        <v>21</v>
      </c>
      <c r="R25" s="36" t="s">
        <v>41</v>
      </c>
    </row>
    <row r="26" spans="1:18" ht="57.6" x14ac:dyDescent="0.3">
      <c r="A26" s="62">
        <v>21</v>
      </c>
      <c r="B26" s="19" t="s">
        <v>16</v>
      </c>
      <c r="C26" s="44">
        <v>319867</v>
      </c>
      <c r="D26" s="46" t="s">
        <v>17</v>
      </c>
      <c r="E26" s="46" t="s">
        <v>90</v>
      </c>
      <c r="F26" s="46" t="s">
        <v>72</v>
      </c>
      <c r="G26" s="46" t="s">
        <v>73</v>
      </c>
      <c r="H26" s="57">
        <v>45679</v>
      </c>
      <c r="I26" s="57">
        <v>46402</v>
      </c>
      <c r="J26" s="36">
        <v>7669733.5099999998</v>
      </c>
      <c r="K26" s="36">
        <v>7516338.8399999999</v>
      </c>
      <c r="L26" s="46" t="s">
        <v>10</v>
      </c>
      <c r="M26" s="46" t="s">
        <v>34</v>
      </c>
      <c r="N26" s="48">
        <v>0.85</v>
      </c>
      <c r="O26" s="36">
        <v>6519273.4800000004</v>
      </c>
      <c r="P26" s="36" t="s">
        <v>44</v>
      </c>
      <c r="Q26" s="46" t="s">
        <v>21</v>
      </c>
      <c r="R26" s="36" t="s">
        <v>41</v>
      </c>
    </row>
    <row r="27" spans="1:18" ht="72" x14ac:dyDescent="0.3">
      <c r="A27" s="11">
        <v>22</v>
      </c>
      <c r="B27" s="19" t="s">
        <v>16</v>
      </c>
      <c r="C27" s="44">
        <v>304765</v>
      </c>
      <c r="D27" s="46" t="s">
        <v>17</v>
      </c>
      <c r="E27" s="46" t="s">
        <v>91</v>
      </c>
      <c r="F27" s="49" t="s">
        <v>74</v>
      </c>
      <c r="G27" s="46" t="s">
        <v>79</v>
      </c>
      <c r="H27" s="45">
        <v>44595</v>
      </c>
      <c r="I27" s="45">
        <v>46652</v>
      </c>
      <c r="J27" s="35">
        <v>8930936.4000000004</v>
      </c>
      <c r="K27" s="35">
        <v>8189829.0199999996</v>
      </c>
      <c r="L27" s="46" t="s">
        <v>10</v>
      </c>
      <c r="M27" s="46" t="s">
        <v>34</v>
      </c>
      <c r="N27" s="48">
        <v>0.85</v>
      </c>
      <c r="O27" s="35">
        <v>7103423.1308832401</v>
      </c>
      <c r="P27" s="36" t="s">
        <v>44</v>
      </c>
      <c r="Q27" s="46" t="s">
        <v>21</v>
      </c>
      <c r="R27" s="36" t="s">
        <v>41</v>
      </c>
    </row>
    <row r="28" spans="1:18" ht="57.6" x14ac:dyDescent="0.3">
      <c r="A28" s="11">
        <v>23</v>
      </c>
      <c r="B28" s="19" t="s">
        <v>16</v>
      </c>
      <c r="C28" s="44">
        <v>319680</v>
      </c>
      <c r="D28" s="46" t="s">
        <v>17</v>
      </c>
      <c r="E28" s="46" t="s">
        <v>92</v>
      </c>
      <c r="F28" s="49" t="s">
        <v>75</v>
      </c>
      <c r="G28" s="46" t="s">
        <v>80</v>
      </c>
      <c r="H28" s="45">
        <v>45694</v>
      </c>
      <c r="I28" s="45">
        <v>46087</v>
      </c>
      <c r="J28" s="35">
        <v>6559945.5</v>
      </c>
      <c r="K28" s="35">
        <v>5798361.3700000001</v>
      </c>
      <c r="L28" s="46" t="s">
        <v>10</v>
      </c>
      <c r="M28" s="46" t="s">
        <v>34</v>
      </c>
      <c r="N28" s="48">
        <v>0.85</v>
      </c>
      <c r="O28" s="35">
        <v>5029190.98494031</v>
      </c>
      <c r="P28" s="36" t="s">
        <v>71</v>
      </c>
      <c r="Q28" s="46" t="s">
        <v>21</v>
      </c>
      <c r="R28" s="36" t="s">
        <v>41</v>
      </c>
    </row>
    <row r="29" spans="1:18" ht="86.4" x14ac:dyDescent="0.3">
      <c r="A29" s="11">
        <v>24</v>
      </c>
      <c r="B29" s="19" t="s">
        <v>16</v>
      </c>
      <c r="C29" s="44">
        <v>303624</v>
      </c>
      <c r="D29" s="46" t="s">
        <v>17</v>
      </c>
      <c r="E29" s="46" t="s">
        <v>88</v>
      </c>
      <c r="F29" s="63" t="s">
        <v>76</v>
      </c>
      <c r="G29" s="76" t="s">
        <v>81</v>
      </c>
      <c r="H29" s="13">
        <v>45694</v>
      </c>
      <c r="I29" s="15">
        <v>46356</v>
      </c>
      <c r="J29" s="18">
        <v>7771313.0999999996</v>
      </c>
      <c r="K29" s="35">
        <v>4356611.5999999996</v>
      </c>
      <c r="L29" s="46" t="s">
        <v>10</v>
      </c>
      <c r="M29" s="46" t="s">
        <v>34</v>
      </c>
      <c r="N29" s="48">
        <v>0.85</v>
      </c>
      <c r="O29" s="35">
        <v>3778693.7361523299</v>
      </c>
      <c r="P29" s="36" t="s">
        <v>70</v>
      </c>
      <c r="Q29" s="46" t="s">
        <v>21</v>
      </c>
      <c r="R29" s="36" t="s">
        <v>41</v>
      </c>
    </row>
    <row r="30" spans="1:18" ht="100.8" x14ac:dyDescent="0.3">
      <c r="A30" s="11">
        <v>25</v>
      </c>
      <c r="B30" s="19" t="s">
        <v>16</v>
      </c>
      <c r="C30" s="44">
        <v>320456</v>
      </c>
      <c r="D30" s="46" t="s">
        <v>17</v>
      </c>
      <c r="E30" s="46" t="s">
        <v>93</v>
      </c>
      <c r="F30" s="63" t="s">
        <v>78</v>
      </c>
      <c r="G30" s="76" t="s">
        <v>82</v>
      </c>
      <c r="H30" s="13">
        <v>45702</v>
      </c>
      <c r="I30" s="15">
        <v>46112</v>
      </c>
      <c r="J30" s="18">
        <v>7159013.5800000001</v>
      </c>
      <c r="K30" s="35">
        <v>6249186.8399999999</v>
      </c>
      <c r="L30" s="46" t="s">
        <v>10</v>
      </c>
      <c r="M30" s="46" t="s">
        <v>34</v>
      </c>
      <c r="N30" s="48">
        <v>0.85</v>
      </c>
      <c r="O30" s="35">
        <v>5420213.0826666197</v>
      </c>
      <c r="P30" s="36" t="s">
        <v>28</v>
      </c>
      <c r="Q30" s="46" t="s">
        <v>21</v>
      </c>
      <c r="R30" s="36" t="s">
        <v>41</v>
      </c>
    </row>
    <row r="31" spans="1:18" ht="93" customHeight="1" x14ac:dyDescent="0.3">
      <c r="A31" s="64">
        <v>26</v>
      </c>
      <c r="B31" s="80" t="s">
        <v>16</v>
      </c>
      <c r="C31" s="53">
        <v>313188</v>
      </c>
      <c r="D31" s="54" t="s">
        <v>17</v>
      </c>
      <c r="E31" s="54" t="s">
        <v>88</v>
      </c>
      <c r="F31" s="65" t="s">
        <v>77</v>
      </c>
      <c r="G31" s="68" t="s">
        <v>83</v>
      </c>
      <c r="H31" s="71">
        <v>45700</v>
      </c>
      <c r="I31" s="74">
        <v>46326</v>
      </c>
      <c r="J31" s="66">
        <v>8564810.9600000009</v>
      </c>
      <c r="K31" s="55">
        <v>4780838.0999999996</v>
      </c>
      <c r="L31" s="54" t="s">
        <v>10</v>
      </c>
      <c r="M31" s="54" t="s">
        <v>34</v>
      </c>
      <c r="N31" s="56">
        <v>0.85</v>
      </c>
      <c r="O31" s="55">
        <v>4146645.28460821</v>
      </c>
      <c r="P31" s="67" t="s">
        <v>70</v>
      </c>
      <c r="Q31" s="54" t="s">
        <v>21</v>
      </c>
      <c r="R31" s="67" t="s">
        <v>41</v>
      </c>
    </row>
    <row r="32" spans="1:18" s="20" customFormat="1" ht="93" customHeight="1" x14ac:dyDescent="0.3">
      <c r="A32" s="11">
        <v>27</v>
      </c>
      <c r="B32" s="19" t="s">
        <v>16</v>
      </c>
      <c r="C32" s="42">
        <v>309532</v>
      </c>
      <c r="D32" s="46" t="s">
        <v>17</v>
      </c>
      <c r="E32" s="42" t="s">
        <v>62</v>
      </c>
      <c r="F32" s="42" t="s">
        <v>94</v>
      </c>
      <c r="G32" s="42" t="s">
        <v>59</v>
      </c>
      <c r="H32" s="89">
        <v>45726</v>
      </c>
      <c r="I32" s="15">
        <v>46355</v>
      </c>
      <c r="J32" s="90">
        <v>5712985.5</v>
      </c>
      <c r="K32" s="90">
        <v>5534584.79</v>
      </c>
      <c r="L32" s="46" t="s">
        <v>10</v>
      </c>
      <c r="M32" s="46" t="s">
        <v>34</v>
      </c>
      <c r="N32" s="48">
        <v>0.85</v>
      </c>
      <c r="O32" s="90">
        <v>4800405.1648850003</v>
      </c>
      <c r="P32" s="36" t="s">
        <v>44</v>
      </c>
      <c r="Q32" s="46" t="s">
        <v>21</v>
      </c>
      <c r="R32" s="36" t="s">
        <v>41</v>
      </c>
    </row>
    <row r="33" spans="1:18" s="20" customFormat="1" ht="187.5" customHeight="1" x14ac:dyDescent="0.3">
      <c r="A33" s="11">
        <v>28</v>
      </c>
      <c r="B33" s="19" t="s">
        <v>16</v>
      </c>
      <c r="C33" s="42">
        <v>310445</v>
      </c>
      <c r="D33" s="46" t="s">
        <v>17</v>
      </c>
      <c r="E33" s="42" t="s">
        <v>109</v>
      </c>
      <c r="F33" s="42" t="s">
        <v>95</v>
      </c>
      <c r="G33" s="42" t="s">
        <v>111</v>
      </c>
      <c r="H33" s="89">
        <v>45727</v>
      </c>
      <c r="I33" s="15">
        <v>46265</v>
      </c>
      <c r="J33" s="90">
        <v>1570750</v>
      </c>
      <c r="K33" s="90">
        <v>1424513.3</v>
      </c>
      <c r="L33" s="46" t="s">
        <v>10</v>
      </c>
      <c r="M33" s="46" t="s">
        <v>34</v>
      </c>
      <c r="N33" s="48">
        <v>0.85</v>
      </c>
      <c r="O33" s="90">
        <v>1235547.25</v>
      </c>
      <c r="P33" s="36" t="s">
        <v>44</v>
      </c>
      <c r="Q33" s="46" t="s">
        <v>21</v>
      </c>
      <c r="R33" s="36" t="s">
        <v>41</v>
      </c>
    </row>
    <row r="34" spans="1:18" s="20" customFormat="1" ht="93" customHeight="1" x14ac:dyDescent="0.3">
      <c r="A34" s="11">
        <v>29</v>
      </c>
      <c r="B34" s="19" t="s">
        <v>16</v>
      </c>
      <c r="C34" s="42">
        <v>310011</v>
      </c>
      <c r="D34" s="46" t="s">
        <v>17</v>
      </c>
      <c r="E34" s="42" t="s">
        <v>87</v>
      </c>
      <c r="F34" s="42" t="s">
        <v>96</v>
      </c>
      <c r="G34" s="42" t="s">
        <v>112</v>
      </c>
      <c r="H34" s="89">
        <v>45737</v>
      </c>
      <c r="I34" s="15">
        <v>46660</v>
      </c>
      <c r="J34" s="90">
        <v>67795882.060000002</v>
      </c>
      <c r="K34" s="90">
        <v>31043871.82</v>
      </c>
      <c r="L34" s="46" t="s">
        <v>10</v>
      </c>
      <c r="M34" s="46" t="s">
        <v>34</v>
      </c>
      <c r="N34" s="48">
        <v>0.85</v>
      </c>
      <c r="O34" s="90">
        <v>26925807.187227637</v>
      </c>
      <c r="P34" s="36" t="s">
        <v>70</v>
      </c>
      <c r="Q34" s="46" t="s">
        <v>21</v>
      </c>
      <c r="R34" s="36" t="s">
        <v>41</v>
      </c>
    </row>
    <row r="35" spans="1:18" s="20" customFormat="1" ht="93" customHeight="1" x14ac:dyDescent="0.3">
      <c r="A35" s="11">
        <v>30</v>
      </c>
      <c r="B35" s="19" t="s">
        <v>16</v>
      </c>
      <c r="C35" s="42">
        <v>310436</v>
      </c>
      <c r="D35" s="46" t="s">
        <v>17</v>
      </c>
      <c r="E35" s="42" t="s">
        <v>62</v>
      </c>
      <c r="F35" s="42" t="s">
        <v>97</v>
      </c>
      <c r="G35" s="42" t="s">
        <v>59</v>
      </c>
      <c r="H35" s="89">
        <v>45737</v>
      </c>
      <c r="I35" s="15">
        <v>46400</v>
      </c>
      <c r="J35" s="90">
        <v>9496029.6099999994</v>
      </c>
      <c r="K35" s="90">
        <v>8920449.8200000003</v>
      </c>
      <c r="L35" s="46" t="s">
        <v>10</v>
      </c>
      <c r="M35" s="46" t="s">
        <v>34</v>
      </c>
      <c r="N35" s="48">
        <v>0.85</v>
      </c>
      <c r="O35" s="90">
        <v>7737124.8496235684</v>
      </c>
      <c r="P35" s="36" t="s">
        <v>44</v>
      </c>
      <c r="Q35" s="46" t="s">
        <v>21</v>
      </c>
      <c r="R35" s="36" t="s">
        <v>41</v>
      </c>
    </row>
    <row r="36" spans="1:18" s="20" customFormat="1" ht="93" customHeight="1" x14ac:dyDescent="0.3">
      <c r="A36" s="11">
        <v>31</v>
      </c>
      <c r="B36" s="19" t="s">
        <v>16</v>
      </c>
      <c r="C36" s="42">
        <v>319544</v>
      </c>
      <c r="D36" s="46" t="s">
        <v>17</v>
      </c>
      <c r="E36" s="42" t="s">
        <v>88</v>
      </c>
      <c r="F36" s="42" t="s">
        <v>98</v>
      </c>
      <c r="G36" s="42" t="s">
        <v>113</v>
      </c>
      <c r="H36" s="89">
        <v>45729</v>
      </c>
      <c r="I36" s="15">
        <v>46234</v>
      </c>
      <c r="J36" s="90">
        <v>6338520.9199999999</v>
      </c>
      <c r="K36" s="90">
        <v>3155189.61</v>
      </c>
      <c r="L36" s="46" t="s">
        <v>10</v>
      </c>
      <c r="M36" s="46" t="s">
        <v>34</v>
      </c>
      <c r="N36" s="48">
        <v>0.85</v>
      </c>
      <c r="O36" s="90">
        <v>2736644.0502818627</v>
      </c>
      <c r="P36" s="36" t="s">
        <v>70</v>
      </c>
      <c r="Q36" s="46" t="s">
        <v>21</v>
      </c>
      <c r="R36" s="36" t="s">
        <v>41</v>
      </c>
    </row>
    <row r="37" spans="1:18" s="20" customFormat="1" ht="93" customHeight="1" x14ac:dyDescent="0.3">
      <c r="A37" s="11">
        <v>32</v>
      </c>
      <c r="B37" s="19" t="s">
        <v>16</v>
      </c>
      <c r="C37" s="42">
        <v>309138</v>
      </c>
      <c r="D37" s="46" t="s">
        <v>17</v>
      </c>
      <c r="E37" s="42" t="s">
        <v>62</v>
      </c>
      <c r="F37" s="42" t="s">
        <v>99</v>
      </c>
      <c r="G37" s="42" t="s">
        <v>59</v>
      </c>
      <c r="H37" s="89">
        <v>45727</v>
      </c>
      <c r="I37" s="15">
        <v>46577</v>
      </c>
      <c r="J37" s="90">
        <v>21581603.329999998</v>
      </c>
      <c r="K37" s="90">
        <v>15335673.77</v>
      </c>
      <c r="L37" s="46" t="s">
        <v>10</v>
      </c>
      <c r="M37" s="46" t="s">
        <v>34</v>
      </c>
      <c r="N37" s="48">
        <v>0.85</v>
      </c>
      <c r="O37" s="90">
        <v>13301349.705266505</v>
      </c>
      <c r="P37" s="36" t="s">
        <v>44</v>
      </c>
      <c r="Q37" s="46" t="s">
        <v>21</v>
      </c>
      <c r="R37" s="36" t="s">
        <v>41</v>
      </c>
    </row>
    <row r="38" spans="1:18" s="20" customFormat="1" ht="72" x14ac:dyDescent="0.3">
      <c r="A38" s="11">
        <v>33</v>
      </c>
      <c r="B38" s="19" t="s">
        <v>16</v>
      </c>
      <c r="C38" s="91">
        <v>318269</v>
      </c>
      <c r="D38" s="46" t="s">
        <v>17</v>
      </c>
      <c r="E38" s="77" t="s">
        <v>118</v>
      </c>
      <c r="F38" s="42" t="s">
        <v>114</v>
      </c>
      <c r="G38" s="42" t="s">
        <v>121</v>
      </c>
      <c r="H38" s="13">
        <v>45754</v>
      </c>
      <c r="I38" s="15">
        <v>46721</v>
      </c>
      <c r="J38" s="90">
        <v>10449194.17</v>
      </c>
      <c r="K38" s="90">
        <v>5037925.32</v>
      </c>
      <c r="L38" s="46" t="s">
        <v>10</v>
      </c>
      <c r="M38" s="46" t="s">
        <v>34</v>
      </c>
      <c r="N38" s="48">
        <v>0.85</v>
      </c>
      <c r="O38" s="90">
        <v>4369629.1174958088</v>
      </c>
      <c r="P38" s="36" t="s">
        <v>45</v>
      </c>
      <c r="Q38" s="46" t="s">
        <v>21</v>
      </c>
      <c r="R38" s="36" t="s">
        <v>41</v>
      </c>
    </row>
    <row r="39" spans="1:18" s="20" customFormat="1" ht="86.4" x14ac:dyDescent="0.3">
      <c r="A39" s="7">
        <v>34</v>
      </c>
      <c r="B39" s="19" t="s">
        <v>16</v>
      </c>
      <c r="C39" s="91">
        <v>319995</v>
      </c>
      <c r="D39" s="46" t="s">
        <v>17</v>
      </c>
      <c r="E39" s="77" t="s">
        <v>119</v>
      </c>
      <c r="F39" s="42" t="s">
        <v>115</v>
      </c>
      <c r="G39" s="42" t="s">
        <v>122</v>
      </c>
      <c r="H39" s="78">
        <v>45758</v>
      </c>
      <c r="I39" s="79">
        <v>45747</v>
      </c>
      <c r="J39" s="90">
        <v>7347340.5899999999</v>
      </c>
      <c r="K39" s="90">
        <v>4951461.2</v>
      </c>
      <c r="L39" s="46" t="s">
        <v>10</v>
      </c>
      <c r="M39" s="46" t="s">
        <v>34</v>
      </c>
      <c r="N39" s="48">
        <v>0.85</v>
      </c>
      <c r="O39" s="90">
        <v>4294634.7167510958</v>
      </c>
      <c r="P39" s="36" t="s">
        <v>33</v>
      </c>
      <c r="Q39" s="46" t="s">
        <v>21</v>
      </c>
      <c r="R39" s="36" t="s">
        <v>41</v>
      </c>
    </row>
    <row r="40" spans="1:18" s="20" customFormat="1" ht="57.6" x14ac:dyDescent="0.3">
      <c r="A40" s="7">
        <v>35</v>
      </c>
      <c r="B40" s="19" t="s">
        <v>16</v>
      </c>
      <c r="C40" s="91">
        <v>318286</v>
      </c>
      <c r="D40" s="46" t="s">
        <v>17</v>
      </c>
      <c r="E40" s="77" t="s">
        <v>118</v>
      </c>
      <c r="F40" s="42" t="s">
        <v>116</v>
      </c>
      <c r="G40" s="42" t="s">
        <v>123</v>
      </c>
      <c r="H40" s="78">
        <v>45754</v>
      </c>
      <c r="I40" s="79">
        <v>46633</v>
      </c>
      <c r="J40" s="90">
        <v>12105801.029999999</v>
      </c>
      <c r="K40" s="90">
        <v>7239736.1500000004</v>
      </c>
      <c r="L40" s="46" t="s">
        <v>10</v>
      </c>
      <c r="M40" s="46" t="s">
        <v>34</v>
      </c>
      <c r="N40" s="48">
        <v>0.85</v>
      </c>
      <c r="O40" s="90">
        <v>6279362.995694167</v>
      </c>
      <c r="P40" s="36" t="s">
        <v>45</v>
      </c>
      <c r="Q40" s="46" t="s">
        <v>21</v>
      </c>
      <c r="R40" s="36" t="s">
        <v>41</v>
      </c>
    </row>
    <row r="41" spans="1:18" s="20" customFormat="1" ht="72" x14ac:dyDescent="0.3">
      <c r="A41" s="7">
        <v>36</v>
      </c>
      <c r="B41" s="19" t="s">
        <v>16</v>
      </c>
      <c r="C41" s="91">
        <v>318284</v>
      </c>
      <c r="D41" s="46" t="s">
        <v>17</v>
      </c>
      <c r="E41" s="77" t="s">
        <v>118</v>
      </c>
      <c r="F41" s="42" t="s">
        <v>117</v>
      </c>
      <c r="G41" s="42" t="s">
        <v>124</v>
      </c>
      <c r="H41" s="78">
        <v>45754</v>
      </c>
      <c r="I41" s="79">
        <v>46724</v>
      </c>
      <c r="J41" s="90">
        <v>13750725.74</v>
      </c>
      <c r="K41" s="90">
        <v>6928289.3499999996</v>
      </c>
      <c r="L41" s="46" t="s">
        <v>10</v>
      </c>
      <c r="M41" s="46" t="s">
        <v>34</v>
      </c>
      <c r="N41" s="48">
        <v>0.85</v>
      </c>
      <c r="O41" s="90">
        <v>6009230.5629022159</v>
      </c>
      <c r="P41" s="36" t="s">
        <v>45</v>
      </c>
      <c r="Q41" s="46" t="s">
        <v>21</v>
      </c>
      <c r="R41" s="36" t="s">
        <v>41</v>
      </c>
    </row>
    <row r="42" spans="1:18" s="20" customFormat="1" ht="57.6" x14ac:dyDescent="0.3">
      <c r="A42" s="7">
        <v>37</v>
      </c>
      <c r="B42" s="19" t="s">
        <v>16</v>
      </c>
      <c r="C42" s="91">
        <v>320535</v>
      </c>
      <c r="D42" s="46" t="s">
        <v>17</v>
      </c>
      <c r="E42" s="77" t="s">
        <v>120</v>
      </c>
      <c r="F42" s="42" t="s">
        <v>127</v>
      </c>
      <c r="G42" s="42" t="s">
        <v>125</v>
      </c>
      <c r="H42" s="78">
        <v>45750</v>
      </c>
      <c r="I42" s="79">
        <v>46203</v>
      </c>
      <c r="J42" s="90">
        <v>2240901.96</v>
      </c>
      <c r="K42" s="90">
        <v>1710552.71</v>
      </c>
      <c r="L42" s="46" t="s">
        <v>10</v>
      </c>
      <c r="M42" s="46" t="s">
        <v>34</v>
      </c>
      <c r="N42" s="48">
        <v>0.85</v>
      </c>
      <c r="O42" s="90">
        <v>1483642.6534273156</v>
      </c>
      <c r="P42" s="36" t="s">
        <v>70</v>
      </c>
      <c r="Q42" s="46" t="s">
        <v>21</v>
      </c>
      <c r="R42" s="36" t="s">
        <v>41</v>
      </c>
    </row>
    <row r="43" spans="1:18" s="20" customFormat="1" x14ac:dyDescent="0.3">
      <c r="A43" s="81"/>
      <c r="C43" s="82"/>
      <c r="E43" s="81"/>
      <c r="G43" s="82"/>
      <c r="H43" s="83"/>
      <c r="I43" s="84"/>
      <c r="J43" s="85">
        <f>SUM(J6:J42)</f>
        <v>513150944.37999988</v>
      </c>
      <c r="K43" s="85">
        <f>SUM(K6:K42)</f>
        <v>384743336.39000005</v>
      </c>
      <c r="L43" s="50"/>
      <c r="M43" s="50"/>
      <c r="N43" s="86"/>
      <c r="O43" s="85">
        <f>SUM(O6:O42)</f>
        <v>333705955.06280589</v>
      </c>
      <c r="P43" s="87"/>
      <c r="Q43" s="88"/>
    </row>
    <row r="44" spans="1:18" s="20" customFormat="1" x14ac:dyDescent="0.3">
      <c r="A44" s="81"/>
      <c r="C44" s="82"/>
      <c r="E44" s="81"/>
      <c r="G44" s="82"/>
      <c r="H44" s="83"/>
      <c r="I44" s="84"/>
      <c r="J44" s="81"/>
      <c r="K44" s="81"/>
      <c r="N44" s="81"/>
      <c r="O44" s="81"/>
      <c r="P44" s="87"/>
      <c r="Q44" s="88"/>
    </row>
    <row r="45" spans="1:18" s="20" customFormat="1" x14ac:dyDescent="0.3">
      <c r="A45" s="81"/>
      <c r="C45" s="82"/>
      <c r="E45" s="81"/>
      <c r="G45" s="82"/>
      <c r="H45" s="83"/>
      <c r="I45" s="84"/>
      <c r="J45" s="81"/>
      <c r="K45" s="81"/>
      <c r="N45" s="81"/>
      <c r="O45" s="81"/>
      <c r="P45" s="87"/>
      <c r="Q45" s="88"/>
    </row>
    <row r="46" spans="1:18" s="20" customFormat="1" x14ac:dyDescent="0.3">
      <c r="A46" s="81"/>
      <c r="C46" s="82"/>
      <c r="E46" s="81"/>
      <c r="G46" s="82"/>
      <c r="H46" s="83"/>
      <c r="I46" s="84"/>
      <c r="J46" s="81"/>
      <c r="K46" s="81"/>
      <c r="N46" s="81"/>
      <c r="O46" s="81"/>
      <c r="P46" s="87"/>
      <c r="Q46" s="88"/>
    </row>
    <row r="47" spans="1:18" s="20" customFormat="1" x14ac:dyDescent="0.3">
      <c r="A47" s="81"/>
      <c r="C47" s="82"/>
      <c r="E47" s="81"/>
      <c r="G47" s="82"/>
      <c r="H47" s="83"/>
      <c r="I47" s="84"/>
      <c r="J47" s="81"/>
      <c r="K47" s="81"/>
      <c r="N47" s="81"/>
      <c r="O47" s="81"/>
      <c r="P47" s="87"/>
      <c r="Q47" s="88"/>
    </row>
  </sheetData>
  <protectedRanges>
    <protectedRange sqref="H4:I6 L4:L25" name="maria" securityDescriptor="O:WDG:WDD:(A;;CC;;;S-1-5-21-3048853270-2157241324-869001692-3245)(A;;CC;;;S-1-5-21-3048853270-2157241324-869001692-1007)"/>
    <protectedRange sqref="J4:K5" name="maria_1" securityDescriptor="O:WDG:WDD:(A;;CC;;;S-1-5-21-3048853270-2157241324-869001692-3245)(A;;CC;;;S-1-5-21-3048853270-2157241324-869001692-1007)"/>
  </protectedRanges>
  <mergeCells count="18">
    <mergeCell ref="Q4:Q5"/>
    <mergeCell ref="R4:R5"/>
    <mergeCell ref="A4:A5"/>
    <mergeCell ref="B4:B5"/>
    <mergeCell ref="C4:C5"/>
    <mergeCell ref="D4:D5"/>
    <mergeCell ref="E4:E5"/>
    <mergeCell ref="K4:K5"/>
    <mergeCell ref="A1:R1"/>
    <mergeCell ref="N4:O4"/>
    <mergeCell ref="F4:F5"/>
    <mergeCell ref="H4:H5"/>
    <mergeCell ref="I4:I5"/>
    <mergeCell ref="J4:J5"/>
    <mergeCell ref="L4:L5"/>
    <mergeCell ref="M4:M5"/>
    <mergeCell ref="G4:G5"/>
    <mergeCell ref="P4:P5"/>
  </mergeCells>
  <phoneticPr fontId="5" type="noConversion"/>
  <pageMargins left="0.7" right="0.7" top="0.75" bottom="0.75" header="0.3" footer="0.3"/>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 B Contracte semnate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2022-01-19T15:05:04Z</dcterms:created>
  <dcterms:modified xsi:type="dcterms:W3CDTF">2025-04-17T12:18:13Z</dcterms:modified>
</cp:coreProperties>
</file>