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filterPrivacy="1" defaultThemeVersion="124226"/>
  <xr:revisionPtr revIDLastSave="0" documentId="13_ncr:40009_{8903F5A3-1AA7-4ED6-9357-8709551C3797}" xr6:coauthVersionLast="45" xr6:coauthVersionMax="45" xr10:uidLastSave="{00000000-0000-0000-0000-000000000000}"/>
  <bookViews>
    <workbookView xWindow="-108" yWindow="-108" windowWidth="23256" windowHeight="12576"/>
  </bookViews>
  <sheets>
    <sheet name="4.1 Contracte semnate  " sheetId="6" r:id="rId1"/>
  </sheets>
  <definedNames>
    <definedName name="_xlnm._FilterDatabase" localSheetId="0" hidden="1">'4.1 Contracte semnate  '!$A$5:$R$5</definedName>
    <definedName name="_xlnm.Print_Area" localSheetId="0">'4.1 Contracte semnate  '!$A$1:$R$20</definedName>
  </definedNames>
  <calcPr calcId="191029"/>
</workbook>
</file>

<file path=xl/calcChain.xml><?xml version="1.0" encoding="utf-8"?>
<calcChain xmlns="http://schemas.openxmlformats.org/spreadsheetml/2006/main">
  <c r="J13" i="6" l="1"/>
  <c r="K13" i="6"/>
  <c r="O13" i="6"/>
</calcChain>
</file>

<file path=xl/sharedStrings.xml><?xml version="1.0" encoding="utf-8"?>
<sst xmlns="http://schemas.openxmlformats.org/spreadsheetml/2006/main" count="81" uniqueCount="52">
  <si>
    <t>Beneficiar</t>
  </si>
  <si>
    <t>Contributie FEDR</t>
  </si>
  <si>
    <t>OS</t>
  </si>
  <si>
    <t>Cod apel</t>
  </si>
  <si>
    <t xml:space="preserve">Prioritate </t>
  </si>
  <si>
    <t>Data de începere a proiectului</t>
  </si>
  <si>
    <t>Data de finalizare a proiectului</t>
  </si>
  <si>
    <t>PRSE/4.1/1/2023</t>
  </si>
  <si>
    <t>Reabilitarea și modernizarea infrastructurii de transport regional pe tronsonul funcțional de interes județean DN24D - DJ 251B - DJ 251A - DJ 251H - DJ 251 - DJ 255A – DN 25</t>
  </si>
  <si>
    <t>4 - O regiune accesibilă</t>
  </si>
  <si>
    <t>Denumirea operatiunii/Titlu proiect</t>
  </si>
  <si>
    <t>Scopul operatiunii si  realizarile preconizate sau efective</t>
  </si>
  <si>
    <t xml:space="preserve">Fond vizat </t>
  </si>
  <si>
    <t>FEDR</t>
  </si>
  <si>
    <t>Localizare</t>
  </si>
  <si>
    <t xml:space="preserve">tipul de intervenţie pentru operaţiune, în conformitate cu articolul 73 alineatul (2) litera (g). </t>
  </si>
  <si>
    <t>pentru operaţiuni mobile sau operaţiuni care acoperă mai multe locuri, localizarea beneficiarului, atunci când acesta este o persoană juridică</t>
  </si>
  <si>
    <t>NA</t>
  </si>
  <si>
    <t xml:space="preserve"> 3.2 - Dezvoltarea și creșterea unei mobilități naționale, regionale și locale durabile, reziliente la schimbările climatice, inteligente și intermodale, inclusiv îmbunătățirea accesului la TEN-T și a mobilității transfrontaliere</t>
  </si>
  <si>
    <t>%</t>
  </si>
  <si>
    <t>lei</t>
  </si>
  <si>
    <r>
      <t>Judetul Galati, Regiunea Sud Est</t>
    </r>
    <r>
      <rPr>
        <strike/>
        <sz val="10"/>
        <rFont val="Calibri"/>
        <family val="2"/>
        <charset val="238"/>
      </rPr>
      <t xml:space="preserve"> 
</t>
    </r>
  </si>
  <si>
    <t>cod SMIS</t>
  </si>
  <si>
    <t>Stimularea mobilităţii la nivel regional prin modernizarea infrastructurii rutiere de transport pe tronsonul Vintilă Vodă – Plaiul Nucului, judeţul Buzău</t>
  </si>
  <si>
    <r>
      <t>Judetul Buzău, Regiunea Sud Est</t>
    </r>
    <r>
      <rPr>
        <strike/>
        <sz val="10"/>
        <rFont val="Calibri"/>
        <family val="2"/>
      </rPr>
      <t xml:space="preserve"> 
</t>
    </r>
  </si>
  <si>
    <t xml:space="preserve">Nr. crt. </t>
  </si>
  <si>
    <t>TOTAL</t>
  </si>
  <si>
    <r>
      <t>Judetul Vrancea, Regiunea Sud Est</t>
    </r>
    <r>
      <rPr>
        <strike/>
        <sz val="10"/>
        <rFont val="Calibri"/>
        <family val="2"/>
      </rPr>
      <t xml:space="preserve"> 
</t>
    </r>
  </si>
  <si>
    <t>Alte drumuri reconstruite sau modernizate (autostrăzi, drumuri naționale, regionale sau locale)</t>
  </si>
  <si>
    <r>
      <t>Judetul Constanta, Regiunea Sud Est</t>
    </r>
    <r>
      <rPr>
        <strike/>
        <sz val="10"/>
        <rFont val="Calibri"/>
        <family val="2"/>
      </rPr>
      <t xml:space="preserve"> 
</t>
    </r>
  </si>
  <si>
    <t>UAT Judetul Tulcea</t>
  </si>
  <si>
    <t>Modernizare infrastructură de transport regional pe traseul Sarighiol de Deal - Rahman</t>
  </si>
  <si>
    <r>
      <t>Judetul Tulcea, Regiunea Sud Est</t>
    </r>
    <r>
      <rPr>
        <strike/>
        <sz val="10"/>
        <rFont val="Calibri"/>
        <family val="2"/>
      </rPr>
      <t xml:space="preserve"> 
</t>
    </r>
  </si>
  <si>
    <r>
      <t>Judetul Braila, Regiunea Sud Est</t>
    </r>
    <r>
      <rPr>
        <strike/>
        <sz val="10"/>
        <rFont val="Calibri"/>
        <family val="2"/>
      </rPr>
      <t xml:space="preserve"> 
</t>
    </r>
  </si>
  <si>
    <t>Reabilitare Drum Județean DJ 203R, km 0+000 – km 35+530</t>
  </si>
  <si>
    <t>Reabilitarea și modernizarea drumurilor județene DJ226A Tronsonul DN22/Tariverde – Cogealac și DJ226B Tronsonul Cogealac – Gradina – Pantelimon – DN2A/Crucea</t>
  </si>
  <si>
    <t xml:space="preserve"> Imbunătățirea infrastructurii fizice de transport rutier prin modernizarea unui tronson funcţional de interes judeţean în vederea creșterii gradului de accesibilitate a zonelor rurale și urbane situate în proximitatea rețelei TEN-T din județul Galați. Investitia vizeaza                                     -	Lungimea drumurilor reconstruite sau modernizate – 57,296 km;
-	poduri construite/modernizate/reabilitate – 12;
-	lucrari de arta construite  – 8;
-	suprafata trotuare - 22.473,5 mp; 
-	parapet de siguranta - 8.355 m;
-	2 zone de refugiu pentru siguranta rutiera;
-	24 statii pentru transport public; etc.                                                                                                                                       Numar utilizatori - val tinta 1.790.763 pasageri/km/an.</t>
  </si>
  <si>
    <t>Creşterea gradului de accesibilitate a zonelor rurale din zona de sud-vest a judeţului Tulcea situate în proximitatea coridorului TEN-T (Constanţa - Tulcea - Brăila) prin modernizarea infrastructurii de transport regional pe traseul Sarighiol de Deal – Rahman, generând astfel dezvoltarea şi creşterea unei mobilităţi durabile şi reziliente. Investitia vizeaza:
-	Lucrări modernizare drum – 28,002 km;
-	Lucrări amenajare trotuare – 11,24 km;
-	Lucrări de construire a 4 poduri (inclusiv demolarea celor vechi);
-	Amenajarea a  8 statii de autobuz;
-	Realizarea a 7,88 km pista biciclete trei categorii de elemente suplimentare destinate siguranţei circulaţiei, respectiv: indicatoare, marcaje şi parapeţi. Pentru protecţia pietonilor şi a bicicliştilor se vor monta parapeţi metalici tip semigreu şi parapete pietonal.                                         Numar utilizatori - val tinta 1.340.901 pasageri/km/an.</t>
  </si>
  <si>
    <t>Reabilitarea drumului judetean DJ 203R vizeaza sprijinirea și promovarea unei dezvoltări economice și sociale echilibrate a zonei adiacente Regiunii Dunarii
prin asigurarea conexiunilor rutiere cu zonele riverane si prin imbunătățirea infrastructurii și a mediului de afaceri. Investitia vizeaza: aducerea partii
carosabile la latime si capacitate portanta corespunzatoare, inclusiv supralargiri si suprainaltari in curbe; amenajare statii de autobuz; reabilitarea podetelor laterale si
transversale pe traseul drumului; podete noi unde situatia o impune; trotuare in localitatile traversate; santuri si rigole pentru colectare ape pluviale; amenajari drumuri
laterale pana la limita de proprietate a amplasamentelor propuse; lucrari pentru semnalizare rutiera si siguranta circulatiei etc.                                                                                                              Numar utilizatori - val tinta 498.882 pasageri/km/an.</t>
  </si>
  <si>
    <t>Cresterea gradului de accesibilitate a populatiei prin reabilitarea și modernizarea drumurilor județene DJ226A Tronsonul DN22/Tariverde – Cogealac și DJ226B Tronsonul Cogealac – Gradina – Pantelimon – DN2A/Crucea (33,860 km), cresterea numărului de utilizatori anuali de drumuri modernizate la 1.594.685 pasager - km / an, cresterea gradului de siguranta rutiera si accesul populatiei la servicii de urgenta in conditii optime.  Investitia vizeaza:
-	reabilitarea și modernizarea a 33,860 km de drum judetean;
-	amenajarea a 7,25 km piste de biciclete;
-	amenajarea a 2.004 mp trotuare;
-	amenajarea a 10 stații de transport public;
-	modernizarea a 5 poduri;
-	amenajarea a 8 treceri de pietoni, adaptate inclusiv persoanelor cu disabilitati;
-	proiectul respecta principiul DNSH și imunizarea la schimbări climatice – investitia cuprinde realizarea a 24,288 km aliniamente de arbori și arbuști de-a lungul căilor de transport;
-	refacerea semnalizarii rutiere orizontale și verticale pe toată lungimea drumului.                                                                                                                            Numar utilizatori - val tinta 1.594.685 pasageri/km/an.</t>
  </si>
  <si>
    <t xml:space="preserve">Modernizarea unui tronson de 30 km de drum de interes regional cu conectivitate directă la TEN-T, în zona Vintilă Vodă – Plaiul Nucului, Județul Buzău. Investitia vizeaza:                                                         - Modernizarea unui tronson de 30 km de drum de interes regional;
- Modernizarea a 11 poduri aflate pe acest traseu;
- Amenajarea a 33 de stații pentru transport public prevăzute cu alveole;
- Amenajarea de trotuare și instalarea de indicatoare și marcaje rutiere, parapete de protecție, etc.;
- Realizarea de lucrări de apărare de maluri, taluzări, plantări de puieți de salcâm, construire ziduri de sprijin, consolidare ziduri existente, protecție împotriva afuierilor și gabioane, stabilizare taluz cu geocelule;
- amenajarea a 2320 mp spatiu verde, plantarea a 30.300 puieti de salcam pentru stabilizare taluzuri.                                                                                                                                                           Numar utilizatori - val tinta 1.257.790 pasageri/km/an.
</t>
  </si>
  <si>
    <t>PRSE/4.1/1/2024</t>
  </si>
  <si>
    <t>Modernizare infrastructură rutieră de drum județean DJ 204E dintre localitățile Mirceștii Noi-Ciușlea-Străjescu-Doaga-DN 24</t>
  </si>
  <si>
    <t>Modernizarea drumului judetean DJ 204E, care traverseaza localitatile Mircestii Noi si Mircestii Vechi (Comuna Vanatori), respectiv Ciuslea, Strajescu, si Doaga (Comuna Garoafa) situate in Judetul Vrancea, în vederea creșterii gradului de accesibilitate a zonelor rurale și urbane situate în proximitatea rețelei TEN-T din județul Vrancea, respectiv asigurarea conectivitatii directe la reteaua TEN-T (drumul E 85) prin conectarea la DN 24.  Investitia vizeaza modernizarea a patru tronsoane de drum aferente DJ 204E in lungime totala de 18,263 km.
Cresterea numarului de utilizatori de la 1.882.597 la 2.174.232 pasageri care tranziteaza drumul pe parcursul unui an (pasageri– km/an).</t>
  </si>
  <si>
    <t>Total valoare proiect (lei)</t>
  </si>
  <si>
    <t>Finantare neramursabila (lei)</t>
  </si>
  <si>
    <t xml:space="preserve">UAT Județul Buzău </t>
  </si>
  <si>
    <t>UAT Județul Constanta</t>
  </si>
  <si>
    <t>UAT Judetul Galati</t>
  </si>
  <si>
    <t>UAT Judetul Braila</t>
  </si>
  <si>
    <t>UAT Judetul Vrancea</t>
  </si>
  <si>
    <t>Lista contracte semnate PR SE 2021-2027, apel PRSE/4.1/1/2023 - la 16.04.2025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</si>
</sst>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38"/>
      <scheme val="minor"/>
    </font>
    <font>
      <b/>
      <sz val="12"/>
      <name val="Calibri"/>
      <family val="2"/>
    </font>
    <font>
      <sz val="12"/>
      <name val="Calibri"/>
      <family val="2"/>
    </font>
    <font>
      <sz val="10"/>
      <name val="Calibri"/>
      <family val="2"/>
    </font>
    <font>
      <b/>
      <sz val="10"/>
      <name val="Calibri"/>
      <family val="2"/>
    </font>
    <font>
      <sz val="11"/>
      <name val="Calibri"/>
      <family val="2"/>
    </font>
    <font>
      <b/>
      <sz val="11"/>
      <name val="Calibri"/>
      <family val="2"/>
    </font>
    <font>
      <strike/>
      <sz val="10"/>
      <name val="Calibri"/>
      <family val="2"/>
      <charset val="238"/>
    </font>
    <font>
      <strike/>
      <sz val="10"/>
      <name val="Calibri"/>
      <family val="2"/>
    </font>
    <font>
      <sz val="8"/>
      <name val="Calibri"/>
      <family val="2"/>
      <charset val="238"/>
    </font>
    <font>
      <sz val="12"/>
      <color theme="1"/>
      <name val="Calibri"/>
      <family val="2"/>
    </font>
    <font>
      <b/>
      <sz val="12"/>
      <color rgb="FF0070C0"/>
      <name val="Calibri"/>
      <family val="2"/>
    </font>
    <font>
      <sz val="10"/>
      <color theme="1"/>
      <name val="Calibri"/>
      <family val="2"/>
      <charset val="238"/>
      <scheme val="minor"/>
    </font>
    <font>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8"/>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6">
    <xf numFmtId="0" fontId="0" fillId="0" borderId="0" xfId="0"/>
    <xf numFmtId="0" fontId="1" fillId="0" borderId="0" xfId="0" applyFont="1" applyAlignment="1">
      <alignment horizontal="left"/>
    </xf>
    <xf numFmtId="0" fontId="10" fillId="0" borderId="0" xfId="0" applyFont="1"/>
    <xf numFmtId="0" fontId="2" fillId="0" borderId="0" xfId="0" applyFont="1" applyAlignment="1">
      <alignment horizontal="center" vertical="center"/>
    </xf>
    <xf numFmtId="0" fontId="11" fillId="0" borderId="0" xfId="0" applyFont="1" applyAlignment="1">
      <alignment horizontal="center" vertical="top"/>
    </xf>
    <xf numFmtId="0" fontId="11" fillId="0" borderId="0" xfId="0" applyFont="1"/>
    <xf numFmtId="4"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2" fillId="0" borderId="0" xfId="0" applyFont="1"/>
    <xf numFmtId="0" fontId="10" fillId="0" borderId="0" xfId="0" applyFont="1" applyFill="1"/>
    <xf numFmtId="0" fontId="11" fillId="0" borderId="0" xfId="0" applyFont="1" applyFill="1"/>
    <xf numFmtId="0" fontId="2" fillId="0" borderId="0" xfId="0" applyFont="1" applyFill="1" applyAlignment="1">
      <alignment horizontal="center" vertical="center"/>
    </xf>
    <xf numFmtId="0" fontId="1" fillId="0" borderId="0" xfId="0" applyFont="1" applyFill="1" applyAlignment="1">
      <alignment horizontal="center" vertical="top"/>
    </xf>
    <xf numFmtId="0" fontId="5" fillId="0" borderId="0" xfId="0" applyFont="1" applyAlignment="1">
      <alignment horizontal="center" vertical="center"/>
    </xf>
    <xf numFmtId="0" fontId="10" fillId="0" borderId="0" xfId="0" applyFont="1" applyAlignment="1">
      <alignment horizont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13" fillId="0" borderId="0" xfId="0" applyFont="1"/>
    <xf numFmtId="4" fontId="3" fillId="2" borderId="1" xfId="0" applyNumberFormat="1" applyFont="1" applyFill="1" applyBorder="1" applyAlignment="1">
      <alignment horizontal="center" vertical="center" wrapText="1"/>
    </xf>
    <xf numFmtId="0" fontId="3" fillId="0" borderId="1" xfId="0" applyFont="1" applyBorder="1" applyAlignment="1">
      <alignment horizontal="left" vertical="justify" wrapText="1"/>
    </xf>
    <xf numFmtId="0" fontId="3" fillId="0" borderId="1" xfId="0" applyFont="1" applyBorder="1" applyAlignment="1">
      <alignment horizontal="left" vertical="center" wrapText="1"/>
    </xf>
    <xf numFmtId="0" fontId="6" fillId="0" borderId="0" xfId="0" applyFont="1" applyAlignment="1">
      <alignment horizontal="center" vertical="center"/>
    </xf>
    <xf numFmtId="4" fontId="6" fillId="0" borderId="0" xfId="0" applyNumberFormat="1" applyFont="1" applyAlignment="1">
      <alignment horizontal="center" vertical="center"/>
    </xf>
    <xf numFmtId="0" fontId="1" fillId="0" borderId="0" xfId="0" applyFont="1" applyAlignment="1">
      <alignment horizontal="left" vertical="top"/>
    </xf>
    <xf numFmtId="0" fontId="1" fillId="3" borderId="3" xfId="0" applyFont="1" applyFill="1" applyBorder="1" applyAlignment="1">
      <alignment horizontal="center" vertical="center" wrapText="1"/>
    </xf>
    <xf numFmtId="12" fontId="1" fillId="3" borderId="5" xfId="0" applyNumberFormat="1" applyFont="1" applyFill="1" applyBorder="1" applyAlignment="1">
      <alignment horizontal="center" vertical="center" wrapText="1"/>
    </xf>
    <xf numFmtId="12" fontId="1" fillId="3" borderId="2"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12" fontId="3" fillId="3" borderId="1" xfId="0" applyNumberFormat="1" applyFont="1" applyFill="1" applyBorder="1" applyAlignment="1">
      <alignment horizontal="center" vertical="center" wrapText="1"/>
    </xf>
    <xf numFmtId="12" fontId="12" fillId="3" borderId="1"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
  <sheetViews>
    <sheetView tabSelected="1" view="pageBreakPreview" zoomScaleNormal="100" zoomScaleSheetLayoutView="100" workbookViewId="0">
      <selection activeCell="A5" sqref="A5:R6"/>
    </sheetView>
  </sheetViews>
  <sheetFormatPr defaultColWidth="9.109375" defaultRowHeight="15.6" x14ac:dyDescent="0.3"/>
  <cols>
    <col min="1" max="1" width="5.109375" style="3" customWidth="1"/>
    <col min="2" max="3" width="17.109375" style="3" customWidth="1"/>
    <col min="4" max="4" width="11.109375" style="3" customWidth="1"/>
    <col min="5" max="5" width="13.5546875" style="3" customWidth="1"/>
    <col min="6" max="6" width="26.6640625" style="3" customWidth="1"/>
    <col min="7" max="7" width="75.109375" style="3" customWidth="1"/>
    <col min="8" max="9" width="12.44140625" style="3" customWidth="1"/>
    <col min="10" max="10" width="19.5546875" style="3" customWidth="1"/>
    <col min="11" max="11" width="19.88671875" style="3" customWidth="1"/>
    <col min="12" max="12" width="12.44140625" style="3" customWidth="1"/>
    <col min="13" max="13" width="29.44140625" style="3" customWidth="1"/>
    <col min="14" max="14" width="13.88671875" style="3" customWidth="1"/>
    <col min="15" max="15" width="18.88671875" style="3" customWidth="1"/>
    <col min="16" max="16" width="17.5546875" style="3" customWidth="1"/>
    <col min="17" max="17" width="22.109375" style="3" customWidth="1"/>
    <col min="18" max="18" width="29.88671875" style="3" customWidth="1"/>
    <col min="19" max="19" width="15.44140625" style="2" customWidth="1"/>
    <col min="20" max="20" width="14.5546875" style="2" customWidth="1"/>
    <col min="21" max="16384" width="9.109375" style="2"/>
  </cols>
  <sheetData>
    <row r="1" spans="1:18" x14ac:dyDescent="0.3">
      <c r="A1" s="1"/>
      <c r="B1" s="1"/>
      <c r="C1" s="1"/>
      <c r="D1" s="1"/>
      <c r="E1" s="1"/>
      <c r="F1" s="1"/>
      <c r="G1" s="1"/>
      <c r="H1" s="1"/>
      <c r="I1" s="1"/>
      <c r="J1" s="1"/>
      <c r="K1" s="1"/>
      <c r="L1" s="1"/>
      <c r="M1" s="1"/>
      <c r="N1" s="1"/>
      <c r="O1" s="1"/>
      <c r="P1" s="1"/>
      <c r="Q1" s="1"/>
      <c r="R1" s="1"/>
    </row>
    <row r="2" spans="1:18" s="8" customFormat="1" x14ac:dyDescent="0.3">
      <c r="A2" s="27" t="s">
        <v>51</v>
      </c>
      <c r="B2" s="27"/>
      <c r="C2" s="27"/>
      <c r="D2" s="27"/>
      <c r="E2" s="27"/>
      <c r="F2" s="27"/>
      <c r="G2" s="27"/>
      <c r="H2" s="27"/>
      <c r="I2" s="27"/>
      <c r="J2" s="27"/>
      <c r="K2" s="27"/>
      <c r="L2" s="27"/>
      <c r="M2" s="27"/>
      <c r="N2" s="27"/>
      <c r="O2" s="27"/>
      <c r="P2" s="27"/>
      <c r="Q2" s="27"/>
      <c r="R2" s="27"/>
    </row>
    <row r="3" spans="1:18" x14ac:dyDescent="0.3">
      <c r="A3" s="4"/>
      <c r="B3" s="5"/>
      <c r="C3" s="5"/>
      <c r="D3" s="5"/>
      <c r="E3" s="5"/>
      <c r="F3" s="5"/>
      <c r="G3" s="5"/>
      <c r="H3" s="5"/>
      <c r="I3" s="5"/>
      <c r="J3" s="5"/>
      <c r="K3" s="5"/>
      <c r="L3" s="5"/>
      <c r="M3" s="4"/>
      <c r="N3" s="4"/>
      <c r="O3" s="4"/>
      <c r="P3" s="4"/>
      <c r="Q3" s="4"/>
      <c r="R3" s="4"/>
    </row>
    <row r="4" spans="1:18" s="9" customFormat="1" x14ac:dyDescent="0.3">
      <c r="A4" s="11"/>
      <c r="B4" s="10"/>
      <c r="C4" s="10"/>
      <c r="D4" s="10"/>
      <c r="E4" s="10"/>
      <c r="F4" s="10"/>
      <c r="G4" s="10"/>
      <c r="H4" s="10"/>
      <c r="I4" s="10"/>
      <c r="J4" s="10"/>
      <c r="K4" s="10"/>
      <c r="L4" s="10"/>
      <c r="M4" s="12"/>
      <c r="N4" s="12"/>
      <c r="O4" s="12"/>
      <c r="P4" s="12"/>
      <c r="Q4" s="12"/>
      <c r="R4" s="12"/>
    </row>
    <row r="5" spans="1:18" ht="66.75" customHeight="1" x14ac:dyDescent="0.3">
      <c r="A5" s="28" t="s">
        <v>25</v>
      </c>
      <c r="B5" s="28" t="s">
        <v>3</v>
      </c>
      <c r="C5" s="28" t="s">
        <v>22</v>
      </c>
      <c r="D5" s="28" t="s">
        <v>4</v>
      </c>
      <c r="E5" s="28" t="s">
        <v>0</v>
      </c>
      <c r="F5" s="28" t="s">
        <v>10</v>
      </c>
      <c r="G5" s="28" t="s">
        <v>11</v>
      </c>
      <c r="H5" s="28" t="s">
        <v>5</v>
      </c>
      <c r="I5" s="28" t="s">
        <v>6</v>
      </c>
      <c r="J5" s="28" t="s">
        <v>44</v>
      </c>
      <c r="K5" s="28" t="s">
        <v>45</v>
      </c>
      <c r="L5" s="28" t="s">
        <v>12</v>
      </c>
      <c r="M5" s="28" t="s">
        <v>2</v>
      </c>
      <c r="N5" s="29" t="s">
        <v>1</v>
      </c>
      <c r="O5" s="30"/>
      <c r="P5" s="28" t="s">
        <v>14</v>
      </c>
      <c r="Q5" s="31" t="s">
        <v>16</v>
      </c>
      <c r="R5" s="31" t="s">
        <v>15</v>
      </c>
    </row>
    <row r="6" spans="1:18" ht="14.25" customHeight="1" x14ac:dyDescent="0.3">
      <c r="A6" s="32"/>
      <c r="B6" s="32"/>
      <c r="C6" s="32"/>
      <c r="D6" s="32"/>
      <c r="E6" s="32"/>
      <c r="F6" s="32"/>
      <c r="G6" s="32"/>
      <c r="H6" s="32"/>
      <c r="I6" s="32"/>
      <c r="J6" s="32"/>
      <c r="K6" s="32"/>
      <c r="L6" s="32"/>
      <c r="M6" s="32"/>
      <c r="N6" s="33" t="s">
        <v>19</v>
      </c>
      <c r="O6" s="34" t="s">
        <v>20</v>
      </c>
      <c r="P6" s="32"/>
      <c r="Q6" s="35"/>
      <c r="R6" s="35"/>
    </row>
    <row r="7" spans="1:18" s="14" customFormat="1" ht="157.5" customHeight="1" x14ac:dyDescent="0.3">
      <c r="A7" s="15">
        <v>1</v>
      </c>
      <c r="B7" s="15" t="s">
        <v>7</v>
      </c>
      <c r="C7" s="15">
        <v>302314</v>
      </c>
      <c r="D7" s="15" t="s">
        <v>9</v>
      </c>
      <c r="E7" s="15" t="s">
        <v>48</v>
      </c>
      <c r="F7" s="15" t="s">
        <v>8</v>
      </c>
      <c r="G7" s="24" t="s">
        <v>36</v>
      </c>
      <c r="H7" s="16">
        <v>45316</v>
      </c>
      <c r="I7" s="16">
        <v>46418</v>
      </c>
      <c r="J7" s="6">
        <v>363553570.10000002</v>
      </c>
      <c r="K7" s="22">
        <v>356042887.27999997</v>
      </c>
      <c r="L7" s="15" t="s">
        <v>13</v>
      </c>
      <c r="M7" s="15" t="s">
        <v>18</v>
      </c>
      <c r="N7" s="7">
        <v>0.85</v>
      </c>
      <c r="O7" s="6">
        <v>308812708.33999997</v>
      </c>
      <c r="P7" s="6" t="s">
        <v>21</v>
      </c>
      <c r="Q7" s="15" t="s">
        <v>17</v>
      </c>
      <c r="R7" s="6" t="s">
        <v>28</v>
      </c>
    </row>
    <row r="8" spans="1:18" s="14" customFormat="1" ht="190.5" customHeight="1" x14ac:dyDescent="0.3">
      <c r="A8" s="15">
        <v>2</v>
      </c>
      <c r="B8" s="17" t="s">
        <v>7</v>
      </c>
      <c r="C8" s="18">
        <v>303818</v>
      </c>
      <c r="D8" s="15" t="s">
        <v>9</v>
      </c>
      <c r="E8" s="19" t="s">
        <v>46</v>
      </c>
      <c r="F8" s="15" t="s">
        <v>23</v>
      </c>
      <c r="G8" s="24" t="s">
        <v>40</v>
      </c>
      <c r="H8" s="20">
        <v>45407</v>
      </c>
      <c r="I8" s="20">
        <v>47057</v>
      </c>
      <c r="J8" s="6">
        <v>601310496.21000004</v>
      </c>
      <c r="K8" s="22">
        <v>389161919.99000001</v>
      </c>
      <c r="L8" s="15" t="s">
        <v>13</v>
      </c>
      <c r="M8" s="15" t="s">
        <v>18</v>
      </c>
      <c r="N8" s="7">
        <v>0.85</v>
      </c>
      <c r="O8" s="6">
        <v>337538399.99000001</v>
      </c>
      <c r="P8" s="6" t="s">
        <v>24</v>
      </c>
      <c r="Q8" s="15" t="s">
        <v>17</v>
      </c>
      <c r="R8" s="6" t="s">
        <v>28</v>
      </c>
    </row>
    <row r="9" spans="1:18" s="14" customFormat="1" ht="169.5" customHeight="1" x14ac:dyDescent="0.3">
      <c r="A9" s="15">
        <v>3</v>
      </c>
      <c r="B9" s="17" t="s">
        <v>7</v>
      </c>
      <c r="C9" s="15">
        <v>302324</v>
      </c>
      <c r="D9" s="15" t="s">
        <v>9</v>
      </c>
      <c r="E9" s="15" t="s">
        <v>30</v>
      </c>
      <c r="F9" s="15" t="s">
        <v>31</v>
      </c>
      <c r="G9" s="23" t="s">
        <v>37</v>
      </c>
      <c r="H9" s="16">
        <v>45503</v>
      </c>
      <c r="I9" s="16">
        <v>46599</v>
      </c>
      <c r="J9" s="6">
        <v>163515426.13</v>
      </c>
      <c r="K9" s="22">
        <v>140085976.97999999</v>
      </c>
      <c r="L9" s="15" t="s">
        <v>13</v>
      </c>
      <c r="M9" s="15" t="s">
        <v>18</v>
      </c>
      <c r="N9" s="7">
        <v>0.85</v>
      </c>
      <c r="O9" s="6">
        <v>121503143.31</v>
      </c>
      <c r="P9" s="6" t="s">
        <v>32</v>
      </c>
      <c r="Q9" s="15" t="s">
        <v>17</v>
      </c>
      <c r="R9" s="6" t="s">
        <v>28</v>
      </c>
    </row>
    <row r="10" spans="1:18" s="14" customFormat="1" ht="159" customHeight="1" x14ac:dyDescent="0.3">
      <c r="A10" s="15">
        <v>4</v>
      </c>
      <c r="B10" s="17" t="s">
        <v>7</v>
      </c>
      <c r="C10" s="15">
        <v>304272</v>
      </c>
      <c r="D10" s="15" t="s">
        <v>9</v>
      </c>
      <c r="E10" s="15" t="s">
        <v>49</v>
      </c>
      <c r="F10" s="15" t="s">
        <v>34</v>
      </c>
      <c r="G10" s="23" t="s">
        <v>38</v>
      </c>
      <c r="H10" s="16">
        <v>45516</v>
      </c>
      <c r="I10" s="16">
        <v>46812</v>
      </c>
      <c r="J10" s="6">
        <v>204533489.78999999</v>
      </c>
      <c r="K10" s="22">
        <v>200413664.99000001</v>
      </c>
      <c r="L10" s="15" t="s">
        <v>13</v>
      </c>
      <c r="M10" s="15" t="s">
        <v>18</v>
      </c>
      <c r="N10" s="7">
        <v>0.85</v>
      </c>
      <c r="O10" s="6">
        <v>173828178.81999999</v>
      </c>
      <c r="P10" s="6" t="s">
        <v>33</v>
      </c>
      <c r="Q10" s="15" t="s">
        <v>17</v>
      </c>
      <c r="R10" s="6" t="s">
        <v>28</v>
      </c>
    </row>
    <row r="11" spans="1:18" s="21" customFormat="1" ht="206.25" customHeight="1" x14ac:dyDescent="0.3">
      <c r="A11" s="15">
        <v>5</v>
      </c>
      <c r="B11" s="17" t="s">
        <v>7</v>
      </c>
      <c r="C11" s="18">
        <v>305544</v>
      </c>
      <c r="D11" s="15" t="s">
        <v>9</v>
      </c>
      <c r="E11" s="19" t="s">
        <v>47</v>
      </c>
      <c r="F11" s="15" t="s">
        <v>35</v>
      </c>
      <c r="G11" s="23" t="s">
        <v>39</v>
      </c>
      <c r="H11" s="20">
        <v>45517</v>
      </c>
      <c r="I11" s="20">
        <v>46599</v>
      </c>
      <c r="J11" s="6">
        <v>189138746.77000001</v>
      </c>
      <c r="K11" s="22">
        <v>153680582.46000001</v>
      </c>
      <c r="L11" s="15" t="s">
        <v>13</v>
      </c>
      <c r="M11" s="15" t="s">
        <v>18</v>
      </c>
      <c r="N11" s="7">
        <v>0.85</v>
      </c>
      <c r="O11" s="6">
        <v>133294382.75</v>
      </c>
      <c r="P11" s="6" t="s">
        <v>29</v>
      </c>
      <c r="Q11" s="15" t="s">
        <v>17</v>
      </c>
      <c r="R11" s="6" t="s">
        <v>28</v>
      </c>
    </row>
    <row r="12" spans="1:18" s="21" customFormat="1" ht="139.5" customHeight="1" x14ac:dyDescent="0.3">
      <c r="A12" s="15">
        <v>6</v>
      </c>
      <c r="B12" s="17" t="s">
        <v>41</v>
      </c>
      <c r="C12" s="18">
        <v>314685</v>
      </c>
      <c r="D12" s="15" t="s">
        <v>9</v>
      </c>
      <c r="E12" s="19" t="s">
        <v>50</v>
      </c>
      <c r="F12" s="15" t="s">
        <v>42</v>
      </c>
      <c r="G12" s="23" t="s">
        <v>43</v>
      </c>
      <c r="H12" s="20">
        <v>45534</v>
      </c>
      <c r="I12" s="20">
        <v>46752</v>
      </c>
      <c r="J12" s="6">
        <v>130013967.16</v>
      </c>
      <c r="K12" s="22">
        <v>126464746.91</v>
      </c>
      <c r="L12" s="15" t="s">
        <v>13</v>
      </c>
      <c r="M12" s="15" t="s">
        <v>18</v>
      </c>
      <c r="N12" s="7">
        <v>0.85</v>
      </c>
      <c r="O12" s="6">
        <v>109688811.09</v>
      </c>
      <c r="P12" s="6" t="s">
        <v>27</v>
      </c>
      <c r="Q12" s="15" t="s">
        <v>17</v>
      </c>
      <c r="R12" s="6" t="s">
        <v>28</v>
      </c>
    </row>
    <row r="13" spans="1:18" ht="38.25" customHeight="1" x14ac:dyDescent="0.3">
      <c r="I13" s="25" t="s">
        <v>26</v>
      </c>
      <c r="J13" s="26">
        <f>SUM(J7:J12)</f>
        <v>1652065696.1600001</v>
      </c>
      <c r="K13" s="26">
        <f>SUM(K7:K12)</f>
        <v>1365849778.6100001</v>
      </c>
      <c r="L13" s="26"/>
      <c r="M13" s="26"/>
      <c r="N13" s="26"/>
      <c r="O13" s="26">
        <f>SUM(O7:O12)</f>
        <v>1184665624.2999997</v>
      </c>
      <c r="P13" s="13"/>
      <c r="Q13" s="13"/>
    </row>
  </sheetData>
  <protectedRanges>
    <protectedRange sqref="H5:I7 H9:I10 L5:L12" name="maria" securityDescriptor="O:WDG:WDD:(A;;CC;;;S-1-5-21-3048853270-2157241324-869001692-3245)(A;;CC;;;S-1-5-21-3048853270-2157241324-869001692-1007)"/>
    <protectedRange sqref="J5:K6" name="maria_1" securityDescriptor="O:WDG:WDD:(A;;CC;;;S-1-5-21-3048853270-2157241324-869001692-3245)(A;;CC;;;S-1-5-21-3048853270-2157241324-869001692-1007)"/>
  </protectedRanges>
  <mergeCells count="18">
    <mergeCell ref="F5:F6"/>
    <mergeCell ref="G5:G6"/>
    <mergeCell ref="M5:M6"/>
    <mergeCell ref="L5:L6"/>
    <mergeCell ref="J5:J6"/>
    <mergeCell ref="I5:I6"/>
    <mergeCell ref="H5:H6"/>
    <mergeCell ref="K5:K6"/>
    <mergeCell ref="A5:A6"/>
    <mergeCell ref="A2:R2"/>
    <mergeCell ref="N5:O5"/>
    <mergeCell ref="P5:P6"/>
    <mergeCell ref="R5:R6"/>
    <mergeCell ref="Q5:Q6"/>
    <mergeCell ref="B5:B6"/>
    <mergeCell ref="C5:C6"/>
    <mergeCell ref="D5:D6"/>
    <mergeCell ref="E5:E6"/>
  </mergeCells>
  <phoneticPr fontId="9" type="noConversion"/>
  <pageMargins left="0.70866141732283472" right="0.70866141732283472" top="0.74803149606299213" bottom="0.74803149606299213" header="0.31496062992125984" footer="0.31496062992125984"/>
  <pageSetup paperSize="8"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4.1 Contracte semnate  </vt:lpstr>
      <vt:lpstr>'4.1 Contracte semnate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2022-01-19T15:05:04Z</dcterms:created>
  <dcterms:modified xsi:type="dcterms:W3CDTF">2025-04-17T12:24:19Z</dcterms:modified>
</cp:coreProperties>
</file>