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 defaultThemeVersion="124226"/>
  <xr:revisionPtr revIDLastSave="0" documentId="13_ncr:40009_{6CE9463C-D2FA-474C-9105-0B81AB31440F}" xr6:coauthVersionLast="45" xr6:coauthVersionMax="45" xr10:uidLastSave="{00000000-0000-0000-0000-000000000000}"/>
  <bookViews>
    <workbookView xWindow="-108" yWindow="-108" windowWidth="23256" windowHeight="12576"/>
  </bookViews>
  <sheets>
    <sheet name="5.4 Contracte semnate" sheetId="13" r:id="rId1"/>
  </sheets>
  <calcPr calcId="191029"/>
</workbook>
</file>

<file path=xl/calcChain.xml><?xml version="1.0" encoding="utf-8"?>
<calcChain xmlns="http://schemas.openxmlformats.org/spreadsheetml/2006/main">
  <c r="O8" i="13" l="1"/>
  <c r="K8" i="13"/>
  <c r="J8" i="13"/>
</calcChain>
</file>

<file path=xl/sharedStrings.xml><?xml version="1.0" encoding="utf-8"?>
<sst xmlns="http://schemas.openxmlformats.org/spreadsheetml/2006/main" count="60" uniqueCount="38">
  <si>
    <t>Beneficiar</t>
  </si>
  <si>
    <t>Contributie FEDR</t>
  </si>
  <si>
    <t>OS</t>
  </si>
  <si>
    <t>Cod apel</t>
  </si>
  <si>
    <t xml:space="preserve">Prioritate </t>
  </si>
  <si>
    <t>Data de începere a proiectului</t>
  </si>
  <si>
    <t>Data de finalizare a proiectului</t>
  </si>
  <si>
    <t>Denumirea operatiunii/Titlu proiect</t>
  </si>
  <si>
    <t>Scopul operatiunii si  realizarile preconizate sau efective</t>
  </si>
  <si>
    <t xml:space="preserve">Fond vizat </t>
  </si>
  <si>
    <t>FEDR</t>
  </si>
  <si>
    <t>Localizare</t>
  </si>
  <si>
    <t xml:space="preserve">tipul de intervenţie pentru operaţiune, în conformitate cu articolul 73 alineatul (2) litera (g). </t>
  </si>
  <si>
    <t>pentru operaţiuni mobile sau operaţiuni care acoperă mai multe locuri, localizarea beneficiarului, atunci când acesta este o persoană juridică</t>
  </si>
  <si>
    <t>NA</t>
  </si>
  <si>
    <t>%</t>
  </si>
  <si>
    <t>lei</t>
  </si>
  <si>
    <t>cod SMIS</t>
  </si>
  <si>
    <t xml:space="preserve">Nr. crt. </t>
  </si>
  <si>
    <t>Judetul Constanta, Regiunea Sud Est</t>
  </si>
  <si>
    <t>Total valoare proiect (lei)</t>
  </si>
  <si>
    <t>Finantare neramursabila (lei)</t>
  </si>
  <si>
    <t>PRSE/128/PRSE_P5/OP4/RSO4.2/PRSE_A19</t>
  </si>
  <si>
    <t>P5.O regiune educată</t>
  </si>
  <si>
    <t>Dezvoltarea unei infrastructuri educaționale moderne și îmbunătățirea accesului la servicii de calitate și favorabile incluziunii la Universitatea Ovidius din Constanța în domeniile de specializare inteligentă - Turism, Agro-alimentar și Biotehnologii (EDU-TAB-UOC)</t>
  </si>
  <si>
    <t>Consolidarea, reabilitarea și reconversie Corp W</t>
  </si>
  <si>
    <t>Dezvoltarea unei infrastructuri educaționale moderne și îmbunătățirea accesului la servicii de calitate și favorabile incluziunii în domeniile de specializare inteligentă – Tehnologia Informației și a Comunicațiilor, Inginerie și transport naval - la Universitatea Ovidius din Constanța (EDU-TIC-ING-UOC)</t>
  </si>
  <si>
    <t>Universtiatea Ovidius din Constanta</t>
  </si>
  <si>
    <t>Universtitatea Dunarea de Jos din Galati</t>
  </si>
  <si>
    <t>RSO4.2</t>
  </si>
  <si>
    <t>Judetul Galati, Regiunea Sud Est</t>
  </si>
  <si>
    <t>Consolidarea capacității Universității Ovidius din Constanța de a oferi educație și formare profesională de înaltă calitate în domeniile de specializare inteligentă Turism, Agro-alimentar și Biotehnologii, prin modernizarea infrastructurii și creșterea incluziunii.</t>
  </si>
  <si>
    <t>Îmbunătățirea calității învățământului superior și a accesului echitabil la educație în domeniile de specializare inteligentă TIC și Inginerie, prin dezvoltarea unei infrastructuri educaționale moderne, accesibile și incluzive, la Universitatea Ovidius din Constanța.</t>
  </si>
  <si>
    <t xml:space="preserve">Obiectivul general al proiectului este de a moderniza și consolida infrastructura educațională a corpului W al Universității Dunărea de Jos, pentru a crea un mediu de învățare sigur, accesibil și dotat cu facilități de ultimă generație, care să sprijine excelența academică și dezvoltarea durabilă a comunității locale și regionale.
</t>
  </si>
  <si>
    <t xml:space="preserve">Creşterea competitivitatii Universității „Dunărea de Jos” din Galați prin dezvoltarea capacitatii educationale, a capacității de pregătire practică si de cercetare/dezvoltare/inovare in domeniile de specializare inteligenta regionale;
Intensificarea contribuției regionale a universitatii la progresul cunoaşterii multidisciplinare pe arii de  interes complex; imbinarea obiectivelor ştiințifice cu cele de dezvoltare regionala, de dezvoltare a societatii. </t>
  </si>
  <si>
    <t>Infrastructuri pentru învăţământul terţiar</t>
  </si>
  <si>
    <t>Lista contracte semnate PR SE 2021-2027, apel PRSE/5.4/1/2023 - la 16.04.2025</t>
  </si>
  <si>
    <t>Crearea sustenabila si rezilienta a Centrului de Tehnologii in Mobilitate (CTM) in cadrul Universitatii Dunarea de Jos din Galati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</si>
</sst>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4" fontId="1" fillId="0" borderId="0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12" fontId="5" fillId="2" borderId="4" xfId="0" applyNumberFormat="1" applyFont="1" applyFill="1" applyBorder="1" applyAlignment="1">
      <alignment horizontal="center" vertical="center" wrapText="1"/>
    </xf>
    <xf numFmtId="12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2" fontId="3" fillId="2" borderId="3" xfId="0" applyNumberFormat="1" applyFont="1" applyFill="1" applyBorder="1" applyAlignment="1">
      <alignment horizontal="center" vertical="center" wrapText="1"/>
    </xf>
    <xf numFmtId="12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workbookViewId="0">
      <selection activeCell="A4" sqref="A4"/>
    </sheetView>
  </sheetViews>
  <sheetFormatPr defaultColWidth="9.109375" defaultRowHeight="14.4" x14ac:dyDescent="0.3"/>
  <cols>
    <col min="1" max="1" width="9.109375" style="4"/>
    <col min="2" max="2" width="30.5546875" style="4" customWidth="1"/>
    <col min="3" max="3" width="9.109375" style="4"/>
    <col min="4" max="4" width="12.33203125" style="4" customWidth="1"/>
    <col min="5" max="5" width="15.44140625" style="4" customWidth="1"/>
    <col min="6" max="6" width="37.88671875" style="4" customWidth="1"/>
    <col min="7" max="7" width="44.88671875" style="4" customWidth="1"/>
    <col min="8" max="8" width="12.6640625" style="4" customWidth="1"/>
    <col min="9" max="9" width="13" style="4" customWidth="1"/>
    <col min="10" max="10" width="16" style="4" customWidth="1"/>
    <col min="11" max="11" width="15.88671875" style="4" customWidth="1"/>
    <col min="12" max="14" width="9.109375" style="4"/>
    <col min="15" max="15" width="12.6640625" style="4" bestFit="1" customWidth="1"/>
    <col min="16" max="16" width="11.5546875" style="4" customWidth="1"/>
    <col min="17" max="17" width="24.6640625" style="4" customWidth="1"/>
    <col min="18" max="18" width="18.109375" style="4" customWidth="1"/>
    <col min="19" max="16384" width="9.109375" style="4"/>
  </cols>
  <sheetData>
    <row r="1" spans="1:18" x14ac:dyDescent="0.3">
      <c r="G1" s="3" t="s">
        <v>36</v>
      </c>
    </row>
    <row r="2" spans="1:18" ht="66.75" customHeight="1" x14ac:dyDescent="0.3">
      <c r="A2" s="12" t="s">
        <v>18</v>
      </c>
      <c r="B2" s="12" t="s">
        <v>3</v>
      </c>
      <c r="C2" s="12" t="s">
        <v>17</v>
      </c>
      <c r="D2" s="12" t="s">
        <v>4</v>
      </c>
      <c r="E2" s="12" t="s">
        <v>0</v>
      </c>
      <c r="F2" s="12" t="s">
        <v>7</v>
      </c>
      <c r="G2" s="12" t="s">
        <v>8</v>
      </c>
      <c r="H2" s="12" t="s">
        <v>5</v>
      </c>
      <c r="I2" s="12" t="s">
        <v>6</v>
      </c>
      <c r="J2" s="12" t="s">
        <v>20</v>
      </c>
      <c r="K2" s="12" t="s">
        <v>21</v>
      </c>
      <c r="L2" s="12" t="s">
        <v>9</v>
      </c>
      <c r="M2" s="12" t="s">
        <v>2</v>
      </c>
      <c r="N2" s="13" t="s">
        <v>1</v>
      </c>
      <c r="O2" s="14"/>
      <c r="P2" s="12" t="s">
        <v>11</v>
      </c>
      <c r="Q2" s="12" t="s">
        <v>13</v>
      </c>
      <c r="R2" s="12" t="s">
        <v>12</v>
      </c>
    </row>
    <row r="3" spans="1:18" ht="33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 t="s">
        <v>15</v>
      </c>
      <c r="O3" s="17" t="s">
        <v>16</v>
      </c>
      <c r="P3" s="15"/>
      <c r="Q3" s="15"/>
      <c r="R3" s="15"/>
    </row>
    <row r="4" spans="1:18" s="10" customFormat="1" ht="100.8" x14ac:dyDescent="0.3">
      <c r="A4" s="1">
        <v>1</v>
      </c>
      <c r="B4" s="5" t="s">
        <v>22</v>
      </c>
      <c r="C4" s="5">
        <v>331921</v>
      </c>
      <c r="D4" s="5" t="s">
        <v>23</v>
      </c>
      <c r="E4" s="5" t="s">
        <v>27</v>
      </c>
      <c r="F4" s="5" t="s">
        <v>24</v>
      </c>
      <c r="G4" s="5" t="s">
        <v>31</v>
      </c>
      <c r="H4" s="8">
        <v>45743</v>
      </c>
      <c r="I4" s="2">
        <v>47057</v>
      </c>
      <c r="J4" s="9">
        <v>24862999.989999998</v>
      </c>
      <c r="K4" s="9">
        <v>24354077.989999998</v>
      </c>
      <c r="L4" s="1" t="s">
        <v>10</v>
      </c>
      <c r="M4" s="5" t="s">
        <v>29</v>
      </c>
      <c r="N4" s="6">
        <v>0.55000000000000004</v>
      </c>
      <c r="O4" s="9">
        <v>13668104.9945</v>
      </c>
      <c r="P4" s="7" t="s">
        <v>19</v>
      </c>
      <c r="Q4" s="1" t="s">
        <v>14</v>
      </c>
      <c r="R4" s="7" t="s">
        <v>35</v>
      </c>
    </row>
    <row r="5" spans="1:18" s="10" customFormat="1" ht="144" x14ac:dyDescent="0.3">
      <c r="A5" s="1">
        <v>2</v>
      </c>
      <c r="B5" s="5" t="s">
        <v>22</v>
      </c>
      <c r="C5" s="5">
        <v>322516</v>
      </c>
      <c r="D5" s="5" t="s">
        <v>23</v>
      </c>
      <c r="E5" s="5" t="s">
        <v>28</v>
      </c>
      <c r="F5" s="5" t="s">
        <v>37</v>
      </c>
      <c r="G5" s="5" t="s">
        <v>34</v>
      </c>
      <c r="H5" s="8">
        <v>45743</v>
      </c>
      <c r="I5" s="2">
        <v>47479</v>
      </c>
      <c r="J5" s="9">
        <v>29884954.34</v>
      </c>
      <c r="K5" s="9">
        <v>24365740</v>
      </c>
      <c r="L5" s="1" t="s">
        <v>10</v>
      </c>
      <c r="M5" s="5" t="s">
        <v>29</v>
      </c>
      <c r="N5" s="6">
        <v>0.55000000000000004</v>
      </c>
      <c r="O5" s="9">
        <v>13674649.998403104</v>
      </c>
      <c r="P5" s="7" t="s">
        <v>30</v>
      </c>
      <c r="Q5" s="1" t="s">
        <v>14</v>
      </c>
      <c r="R5" s="7" t="s">
        <v>35</v>
      </c>
    </row>
    <row r="6" spans="1:18" s="10" customFormat="1" ht="115.2" x14ac:dyDescent="0.3">
      <c r="A6" s="1">
        <v>3</v>
      </c>
      <c r="B6" s="5" t="s">
        <v>22</v>
      </c>
      <c r="C6" s="5">
        <v>331172</v>
      </c>
      <c r="D6" s="5" t="s">
        <v>23</v>
      </c>
      <c r="E6" s="5" t="s">
        <v>28</v>
      </c>
      <c r="F6" s="5" t="s">
        <v>25</v>
      </c>
      <c r="G6" s="5" t="s">
        <v>33</v>
      </c>
      <c r="H6" s="8">
        <v>45735</v>
      </c>
      <c r="I6" s="2">
        <v>46741</v>
      </c>
      <c r="J6" s="9">
        <v>32146014.84</v>
      </c>
      <c r="K6" s="9">
        <v>24362451.940000001</v>
      </c>
      <c r="L6" s="1" t="s">
        <v>10</v>
      </c>
      <c r="M6" s="5" t="s">
        <v>29</v>
      </c>
      <c r="N6" s="6">
        <v>0.55000000000000004</v>
      </c>
      <c r="O6" s="9">
        <v>13672804.662</v>
      </c>
      <c r="P6" s="7" t="s">
        <v>30</v>
      </c>
      <c r="Q6" s="1" t="s">
        <v>14</v>
      </c>
      <c r="R6" s="7" t="s">
        <v>35</v>
      </c>
    </row>
    <row r="7" spans="1:18" s="10" customFormat="1" ht="100.8" x14ac:dyDescent="0.3">
      <c r="A7" s="1">
        <v>4</v>
      </c>
      <c r="B7" s="5" t="s">
        <v>22</v>
      </c>
      <c r="C7" s="5">
        <v>331888</v>
      </c>
      <c r="D7" s="5" t="s">
        <v>23</v>
      </c>
      <c r="E7" s="5" t="s">
        <v>27</v>
      </c>
      <c r="F7" s="5" t="s">
        <v>26</v>
      </c>
      <c r="G7" s="5" t="s">
        <v>32</v>
      </c>
      <c r="H7" s="8">
        <v>45737</v>
      </c>
      <c r="I7" s="2">
        <v>46965</v>
      </c>
      <c r="J7" s="9">
        <v>24862999.989999998</v>
      </c>
      <c r="K7" s="9">
        <v>24354077.989999998</v>
      </c>
      <c r="L7" s="1" t="s">
        <v>10</v>
      </c>
      <c r="M7" s="5" t="s">
        <v>29</v>
      </c>
      <c r="N7" s="6">
        <v>0.55000000000000004</v>
      </c>
      <c r="O7" s="9">
        <v>13668104.9945</v>
      </c>
      <c r="P7" s="7" t="s">
        <v>19</v>
      </c>
      <c r="Q7" s="1" t="s">
        <v>14</v>
      </c>
      <c r="R7" s="7" t="s">
        <v>35</v>
      </c>
    </row>
    <row r="8" spans="1:18" s="10" customFormat="1" x14ac:dyDescent="0.3">
      <c r="J8" s="11">
        <f>SUM(J4:J7)</f>
        <v>111756969.16</v>
      </c>
      <c r="K8" s="11">
        <f>SUM(K4:K7)</f>
        <v>97436347.919999987</v>
      </c>
      <c r="O8" s="11">
        <f>SUM(O4:O7)</f>
        <v>54683664.64940311</v>
      </c>
    </row>
    <row r="9" spans="1:18" s="10" customFormat="1" x14ac:dyDescent="0.3"/>
  </sheetData>
  <protectedRanges>
    <protectedRange sqref="H2:I3 L2:L3" name="maria" securityDescriptor="O:WDG:WDD:(A;;CC;;;S-1-5-21-3048853270-2157241324-869001692-3245)(A;;CC;;;S-1-5-21-3048853270-2157241324-869001692-1007)"/>
    <protectedRange sqref="J2:K3" name="maria_1" securityDescriptor="O:WDG:WDD:(A;;CC;;;S-1-5-21-3048853270-2157241324-869001692-3245)(A;;CC;;;S-1-5-21-3048853270-2157241324-869001692-1007)"/>
  </protectedRanges>
  <mergeCells count="17">
    <mergeCell ref="M2:M3"/>
    <mergeCell ref="N2:O2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5.4 Contracte semnate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2022-01-19T15:05:04Z</dcterms:created>
  <dcterms:modified xsi:type="dcterms:W3CDTF">2025-04-17T12:26:47Z</dcterms:modified>
</cp:coreProperties>
</file>