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24226"/>
  <mc:AlternateContent xmlns:mc="http://schemas.openxmlformats.org/markup-compatibility/2006">
    <mc:Choice Requires="x15">
      <x15ac:absPath xmlns:x15ac="http://schemas.microsoft.com/office/spreadsheetml/2010/11/ac" url="Y:\POR 2021-2027\Ghiduri\Prioritatea 1\GHID 1.6 A1 microîntreprinderi\"/>
    </mc:Choice>
  </mc:AlternateContent>
  <xr:revisionPtr revIDLastSave="0" documentId="13_ncr:1_{A7A0118F-0186-43C2-9A63-B7F6A1B3F475}" xr6:coauthVersionLast="47" xr6:coauthVersionMax="47" xr10:uidLastSave="{00000000-0000-0000-0000-000000000000}"/>
  <bookViews>
    <workbookView xWindow="-120" yWindow="-120" windowWidth="29040" windowHeight="15840" xr2:uid="{00000000-000D-0000-FFFF-FFFF00000000}"/>
  </bookViews>
  <sheets>
    <sheet name="Grilă ETF - CF" sheetId="2" r:id="rId1"/>
  </sheets>
  <calcPr calcId="191029"/>
</workbook>
</file>

<file path=xl/calcChain.xml><?xml version="1.0" encoding="utf-8"?>
<calcChain xmlns="http://schemas.openxmlformats.org/spreadsheetml/2006/main">
  <c r="C106" i="2" l="1"/>
  <c r="C49" i="2"/>
  <c r="C80" i="2"/>
  <c r="C74" i="2"/>
  <c r="C21" i="2"/>
  <c r="C58" i="2" l="1"/>
  <c r="C124" i="2"/>
  <c r="C117" i="2"/>
  <c r="C91" i="2"/>
  <c r="C141" i="2" l="1"/>
  <c r="C134" i="2"/>
  <c r="C27" i="2"/>
  <c r="C19" i="2" s="1"/>
  <c r="C18" i="2" s="1"/>
  <c r="C99" i="2"/>
  <c r="C90" i="2" s="1"/>
  <c r="C65" i="2"/>
  <c r="C57" i="2" s="1"/>
  <c r="C41" i="2"/>
  <c r="C34" i="2"/>
  <c r="C16" i="2" l="1"/>
  <c r="C123" i="2"/>
</calcChain>
</file>

<file path=xl/sharedStrings.xml><?xml version="1.0" encoding="utf-8"?>
<sst xmlns="http://schemas.openxmlformats.org/spreadsheetml/2006/main" count="190" uniqueCount="139">
  <si>
    <t>Nr. crt.</t>
  </si>
  <si>
    <t>CRITERIU/SUBCRITERIU</t>
  </si>
  <si>
    <t>Punctaj maxim</t>
  </si>
  <si>
    <t>TOTAL PUNCTAJ</t>
  </si>
  <si>
    <t>Observaţii evaluator 1:</t>
  </si>
  <si>
    <t>Observaţii evaluator 2:</t>
  </si>
  <si>
    <t>Observaţii evaluator 3:</t>
  </si>
  <si>
    <t>(Financiar)</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</si>
  <si>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</si>
  <si>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</si>
  <si>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</si>
  <si>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</si>
  <si>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</si>
  <si>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</si>
  <si>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</si>
  <si>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</si>
  <si>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</si>
  <si>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</si>
  <si>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</si>
  <si>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</si>
  <si>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</si>
  <si>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</si>
  <si>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</si>
  <si>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</si>
  <si>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</si>
  <si>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</si>
  <si>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</si>
  <si>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</si>
  <si>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</si>
  <si>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</si>
  <si>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</si>
  <si>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</si>
  <si>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</si>
  <si>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</si>
  <si>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</si>
  <si>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</si>
  <si>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</si>
  <si>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1.5</t>
  </si>
  <si>
    <t>Punctajul este cumulativ</t>
  </si>
  <si>
    <t>Punctarea subcriteriului se face prin selectarea unei singure optiuni și a punctajului aferent acesteia</t>
  </si>
  <si>
    <t>a.  masuri privind promovarea dezvoltarii durabile</t>
  </si>
  <si>
    <t>c.  masuri privind respectarea principiului DNSH ("Do not significant harm" - "A nu prejudicia în mod semnificativ")</t>
  </si>
  <si>
    <t>Punctarea subcriteriului se face prin selectarea unei singure ipoteze și a punctajului aferent acesteia</t>
  </si>
  <si>
    <t>3.</t>
  </si>
  <si>
    <t>5</t>
  </si>
  <si>
    <t>Grilă cerere de finanțare</t>
  </si>
  <si>
    <t>Anexa 6</t>
  </si>
  <si>
    <t>Proiectul propune extinderea pe noi piete</t>
  </si>
  <si>
    <t>CAPACITATEA FINANCIARĂ A SOLICITANTULUI</t>
  </si>
  <si>
    <t>Rata solvabilităţii generale (Active totale/ Datorii totale) a IMM-ului calculată la nivelul anului de referință (anul anterior depunerii cererii de finantare)</t>
  </si>
  <si>
    <t>a. &gt;=1</t>
  </si>
  <si>
    <t>b. &lt;1</t>
  </si>
  <si>
    <t>Se verifica rata solvabilitatii generale in anul anterior depunerii cererii de finantare (Anul N), care este calculata automat in macheta financiara</t>
  </si>
  <si>
    <t>Rata rentabilităţii financiare – ROE (Rezultat net/Capitaluri proprii)</t>
  </si>
  <si>
    <t>Fluxul net de numerar (sustenabilitate investitie)</t>
  </si>
  <si>
    <t>CALITATEA PLANULUI DE AFACERI</t>
  </si>
  <si>
    <t>a. Proiectul este bine structurat, coerent și prezintă claritate in atingerea obiectivului</t>
  </si>
  <si>
    <t>b. Proiectul este realist din punct de vedere a graficului de activitati. Există corelare între activități, calendarul activităților și planificarea achizițiilor publice.</t>
  </si>
  <si>
    <t>Rata internă de rentabilitate a investiției (RIRF/C)</t>
  </si>
  <si>
    <t>a. Pătrunderea pe piața externă in situatia in care solicitantul nu a activat pe piete externe inainte de depunerea cererii de finantare (în condițiile în care la depunerea CF, solicitantul de finanțare nu a înregistrat venituri din activități de export, respectiv venituri din activități derulate in afara României sau venituri din relații comerciale externe).</t>
  </si>
  <si>
    <t>2.</t>
  </si>
  <si>
    <t>2.1</t>
  </si>
  <si>
    <t>2.2</t>
  </si>
  <si>
    <t>SUSTENABILITATEA INVESTITIEI</t>
  </si>
  <si>
    <t>3.1</t>
  </si>
  <si>
    <t>3.2</t>
  </si>
  <si>
    <t>4.</t>
  </si>
  <si>
    <t>a. Prin inovație/ diversificare de produs/serviciu și proces</t>
  </si>
  <si>
    <t>b. Prin inovație/ diversificare de produs/serviciu</t>
  </si>
  <si>
    <t>c. Prin inovație/ diversificare de proces</t>
  </si>
  <si>
    <t>6</t>
  </si>
  <si>
    <t>7</t>
  </si>
  <si>
    <t>ACTIVITATI DE MARKETING SI INTERNATIONALIZARE</t>
  </si>
  <si>
    <t>a. Proiectul cuprinde activitati de marketing si/sau internationalizare</t>
  </si>
  <si>
    <t>b. Proiectul nu cuprinde activitati de marketing si/sau internationalizare</t>
  </si>
  <si>
    <t>BUGETUL PROIECTULUI</t>
  </si>
  <si>
    <t>Caracterul inovativ al investitiei</t>
  </si>
  <si>
    <t>Obiectiv specific: RSO1.3. Intensificarea creșterii sustenabile și creșterea competitivității IMM-urilor și crearea de locuri de muncă în cadrul IMM-urilor, inclusiv prin investiții productive (FEDR)</t>
  </si>
  <si>
    <t>Actiunea 1.6 Stimularea activităților inovatoare și creșterea competitivității IMM-urilor, Operatiunea A Sprijinirea dezvoltarii microintreprinderilor</t>
  </si>
  <si>
    <t>Apel PRSE/1.6/1/2023</t>
  </si>
  <si>
    <r>
      <rPr>
        <b/>
        <sz val="12"/>
        <color theme="1"/>
        <rFont val="Calibri"/>
        <family val="2"/>
        <scheme val="minor"/>
      </rPr>
      <t xml:space="preserve">Atenție! </t>
    </r>
    <r>
      <rPr>
        <sz val="12"/>
        <color theme="1"/>
        <rFont val="Calibri"/>
        <family val="2"/>
        <scheme val="minor"/>
      </rPr>
      <t xml:space="preserve"> În cazul în care un proiect va fi punctat </t>
    </r>
    <r>
      <rPr>
        <b/>
        <sz val="12"/>
        <color theme="1"/>
        <rFont val="Calibri"/>
        <family val="2"/>
        <scheme val="minor"/>
      </rPr>
      <t>cu mai puțin de 50 de puncte (punctaj minim),</t>
    </r>
    <r>
      <rPr>
        <sz val="12"/>
        <color theme="1"/>
        <rFont val="Calibri"/>
        <family val="2"/>
        <scheme val="minor"/>
      </rPr>
      <t xml:space="preserve"> cererea de finanțare va fi respinsă.                                                                                                             </t>
    </r>
  </si>
  <si>
    <r>
      <t xml:space="preserve">Observaţii vizită: </t>
    </r>
    <r>
      <rPr>
        <i/>
        <sz val="12"/>
        <rFont val="Calibri"/>
        <family val="2"/>
        <scheme val="minor"/>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</si>
  <si>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Contribuția proiectului la realizarea RSO1.3. Intensificarea creșterii sustenabile și creșterea competitivității IMM-urilor și crearea de locuri de muncă în cadrul IMM-urilor, inclusiv prin investiții productive (FEDR)</t>
  </si>
  <si>
    <t xml:space="preserve">Se verifica rata rentabilităţii financiare in anul anterior depunerii cererii de finantare (Anul N), care este calculata automat in macheta financiara. </t>
  </si>
  <si>
    <t>a. Fluxul de numerar net este pozitiv pe toată durata de analiză a investiţiei</t>
  </si>
  <si>
    <t>b. Fluxul de numerar net cumulat prezintă valori negative pe perioada de analiză</t>
  </si>
  <si>
    <t>Se acorda punctaj in situatia in care fluxul de numerar net cumulat al microintreprinderii este pozitiv pe intreaga perioada de estimare conform informatiilor din macheta financiara.</t>
  </si>
  <si>
    <t>Domeniul de activitate (clasa CAEN) în care se realizează investiția</t>
  </si>
  <si>
    <t>a. Domeniul de activitate (clasa CAEN) în care se realizează investiția face parte din domeniile identificate in RIS 3 Regiunea Sud-Est</t>
  </si>
  <si>
    <t>Cresterea cifrei de afaceri</t>
  </si>
  <si>
    <t>a. Ca urmare a implementarii proiectului se estimeaza o rata anuala de crestere a cifrei de afaceri &gt;=5%</t>
  </si>
  <si>
    <t>b. Ca urmare a implementarii proiectului se estimeaza o rata anuala de crestere a cifrei de afaceri  &gt;=2 % și &lt;5</t>
  </si>
  <si>
    <t xml:space="preserve">c. Ca urmare a implementarii proiectului se estimeaza mentinerea ratei anuale de crestere a cifrei de afaceri la acelasi nivel </t>
  </si>
  <si>
    <t>Se va puncta daca rata anuala de creștere a cifrei de afaceri pentru anul fiscal după anul finalizării output-ului este cel puțin la fel de mare ca rata de creștere a cifrei de afaceri anuale în anul anterior începerii proiectului. Pentru cresterea anuală cifrei de afaceri inițială (înaintea începerii proiectului) se consideră rata de creștere anuală a cifrei de afaceri pentru anul fiscal anterior anului transmiterii cererii de finanțare. Cifra de afaceri a intreprinderii cuprinde sumele totale facturate de intreprindere în perioada de referință (un an) și corespunde vânzărilor pe piață de bunuri și servicii furnizate terților.</t>
  </si>
  <si>
    <t xml:space="preserve">Investiția prevede crearea de noi locuri de munca (altele decat cele din categorii defavorizate) și menținerea acestei creșteri pe întreaga perioadă de verificare a asigurării caracterului durabil al investiției (3 ani după efectuarea plății finale în cadrul contractului de finanțare sau in termenul prevăzut de normele privind ajutorul de stat, oricare intervine ultima) </t>
  </si>
  <si>
    <t>Termenul de realizare a indicatorului îl reprezintă sfârșitul anului fiscal următor celui în care s-a finalizat implementarea proiectului, pe baza situațiilor financiare înregistrate la ANAF.  Numărul de noi locuri de muncă, exprimat în numărul mediu de angajați cu echivalentul unei norme întregi (ENI) pe an, create în cadrul activității susținute de proiect.
Noile posturi trebuie ocupate și pot fi cu normă întreagă, cu normă parțială sau recurente sezonier. Posturile vacante nu sunt luate în calcul. În plus, posturile nou create trebuie fie păstrate pentru mai mult de un an de la finalizarea proiectului.
Indicatorul se calculează ca diferență între numărul mediu de angajați cu echivalentul unei norme întregi (ENI) anuale completate înainte de începerea proiectului și la un an după finalizarea proiectului în activitatea sprijinită de proiect.
ENI anual este definit ca raportul dintre orele de lucru efectiv lucrate pe parcursul unui an calendaristic împărțit la numărul total de ore lucrate în mod convențional în aceeași perioadă de către o persoană sau un grup. Prin convenție, o persoană nu poate efectua mai mult de un ENI anual. Numărul de ore lucrate în mod convențional se stabilește pe baza orelor de lucru normate/pontate conform legislației naționale.
O persoană cu normă întreagă va fi identificată cu referire la statutul său de angajat și tipul de contract (normă întreagă sau jumătate).</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</si>
  <si>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(minim 2 oferte) sau prin rezultatele unei cercetari de piata efectuate de solicitant).</t>
  </si>
  <si>
    <t>c. Proiecțiile veniturilor și cheltuielilor de operare sunt realiste, suficient justificate, susținute pe bază de ipoteze detaliate fundamentate pe date corecte, surse
verificabile.</t>
  </si>
  <si>
    <t>b. Investitia include masuri de imbunatatire a calitatii mediului inconjurator si de crestere a eficientei energetice (utilizarea surselor regenerabile de energie, retehnologizarea / achizitionarea echipamentelor eficiente energetic, minimizarea la sursă a deșeurilor generate etc)</t>
  </si>
  <si>
    <t>a. Investitia include masuri care vizeaza economia circulară</t>
  </si>
  <si>
    <t>Punctajul la litera a se acorda daca solicitantul nu a inregistrat venituri din export sau venituri din relatii comerciale inainte de depunerea cererii de finantare si isi asuma prin proiect patrunderea pe piete externe (in afara Romaniei) - in corelare cu planul de marketing.
La punctul b se acorda punctaj in situatia in care  in situatiile financiare ale solicitantului sunt inregistrate venituri din export sau venituri din relatii comerciale externe, iar proiectul isi propune extinderea pe noi piete - in corelare cu planul de marketing. La punctul c se acorda punctaj in situatia in care solicitantul isi propune extinderea la piata nationala.</t>
  </si>
  <si>
    <t>Prioritatea 1 O regiune competitivă prin inovare, digitalizare și întreprinderi dinamice</t>
  </si>
  <si>
    <t>a. &gt;=4</t>
  </si>
  <si>
    <t>d. &lt;5%</t>
  </si>
  <si>
    <t>c. =5%</t>
  </si>
  <si>
    <t>a. &gt;=7 %</t>
  </si>
  <si>
    <t>d. &gt;5%</t>
  </si>
  <si>
    <t>a. &lt;=3%</t>
  </si>
  <si>
    <t>b. &gt;3 % - &lt;5%</t>
  </si>
  <si>
    <t>b. &gt;5% -&lt;7%</t>
  </si>
  <si>
    <t>2.3</t>
  </si>
  <si>
    <t xml:space="preserve">Contribuția solicitantului la valoarea cheltuielilor eligibile  </t>
  </si>
  <si>
    <t>b. 10%</t>
  </si>
  <si>
    <t>2.4</t>
  </si>
  <si>
    <t>Raportul dintre cuantumul finanțării nerambursabile solicitate și cifra de afaceri înregistrată în anul fiscal anterior depunerii cererii de finanțare</t>
  </si>
  <si>
    <t>a. &lt;= 1</t>
  </si>
  <si>
    <t xml:space="preserve">b. &gt;1,00 și &lt;=1,50 </t>
  </si>
  <si>
    <t xml:space="preserve">c. &gt;1,50 și &lt;=2,00 </t>
  </si>
  <si>
    <t xml:space="preserve">d. &gt;2,00 și &lt;=2,50  </t>
  </si>
  <si>
    <t xml:space="preserve">e. &gt;2,50 și &lt;=3,00  </t>
  </si>
  <si>
    <t xml:space="preserve">f. &gt; 3,00 </t>
  </si>
  <si>
    <t>b. 3 locuri de munca</t>
  </si>
  <si>
    <t>c. 2 locuri de munca</t>
  </si>
  <si>
    <t>f. Sunt identificate riscurile ce pot interveni in implementarea proiectului şi operarea investitiei, iar masurile propuse de reducere/eliminare a acestora sunt fezabile</t>
  </si>
  <si>
    <t>c. Solicitantul vizeaza extinderea pe piata nationala</t>
  </si>
  <si>
    <t>b. Solicitantul vizeaza mentinerea si dezvoltarea pe noi piete externe (aceasta are activitati de export in anul precedent anului depunerii cererii de finantare)</t>
  </si>
  <si>
    <t>d. Analiza pieței demonstrează existenţa cererii pentru produsele/serviciile oferite, fundamentează previziunile de creștere a activității, identifică principalii competitori, prezentand produsele/serviciile similare pe care acestea le ofera, cota de piata, punctele lor tari şi slabe, avantajele si dezavantajele acestora</t>
  </si>
  <si>
    <t>e. În descrierea produsului/serviciilor/proceselor sunt identificate calităţi/avantaje deosebite ale produsului/serviciului nou sau semnificativ imbunatățite față de cele proprii si faţa de cele ale competitorilor; strategia de marketing este realizabilă (identifică instrumente adecvate şi eficiente) în condiţiile resurselor disponibile</t>
  </si>
  <si>
    <t>b. Investiția este realizată pe codul CAEN aferent soldului negativ al balanței comerciale, respectiv importurile sunt mai mari decât exporturile, potrivit datelor furnizate de Institutul Național de Statistică (INS) / Banca Naţională a României (BNR), pentru unul din domeniile identificate în RIS 3</t>
  </si>
  <si>
    <t>RESPECTAREA PRINCIPIILOR ORIZONTALE PRIVIND PROMOVAREA DEZVOLTARII DURABILE, A EGALITATII DE ŞANSE, DE GEN, NEDISCRIMINARII SI ACCESIBILITATII PERSOANELOR CU DISABILITATI  (CONFORMAREA CU PREVEDERILE LEGALE)</t>
  </si>
  <si>
    <t>b. masuri privind promovarea a egalitatii de şanse, de gen, nediscriminarii si accesibilitatii persoanelor cu dizabilitati</t>
  </si>
  <si>
    <t>CONTRIBUTIA LA TRANZITIA VERDE ȘI LA TEMELE ORIZONTALE (suplimentar fata de minimul legislativ)</t>
  </si>
  <si>
    <t>c. Solutia propusa promoveaza principiul "Nature Based Solutions - NBS"</t>
  </si>
  <si>
    <t xml:space="preserve">d. Proiectul prevede crearea de facilitati/adaptarea infrastructurii/echipamentelor pentru accesul si utilizarea persoanelor cu dizabilitati, pentru mai multe tipuri de dizabilitati </t>
  </si>
  <si>
    <t>e.  Proiectul prevede soluții pentru recuperarea și reutilizarea materiilor prime, materialelor și produselor prin reintroducerea în procesul principal de fabricație sau prin crearea de noi produse/servicii, pentru dezvoltarea de noi activități economice necesare integrării în lanțurile valorice</t>
  </si>
  <si>
    <t>a.	Pentru fiecare punct procentual (rotunjit la un număr întreg), peste limita minimă obligatorie de 10%, se acordă câte 0,5 puncte. Ex: pentru o contribuție de 13,70% se vor acorda 2 puncte (4 puncte procentuale întregi x 0,5 puncte); pentru o contribuție de 13,40% se vor acorda 1,5 puncte (3 puncte procentuale întregi x 0,5 puncte) - maxim 5 puncte</t>
  </si>
  <si>
    <t xml:space="preserve">Nu se acorda punctaje intermediare, cu excepția subcriteriului 2.3 Contribuția solicitantului la valoarea cheltuielilor eligibile  </t>
  </si>
  <si>
    <t>f. Proiectul prevede masuri incadrate in categoria masurilor suplimentare conform Anexei 9 la ghid, Metodologia privind imunizarea si abordarea DNSH</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</si>
  <si>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9 din ghid)).  Evaluatorul independent va detalia in grila analiza pentru fiecare din cele 3 aspecte (a, b si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</si>
</sst>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Calibri"/>
      <family val="2"/>
      <scheme val="minor"/>
    </font>
    <font>
      <b/>
      <sz val="12"/>
      <name val="Calibri"/>
      <family val="2"/>
      <scheme val="minor"/>
    </font>
    <font>
      <b/>
      <sz val="12"/>
      <color theme="1"/>
      <name val="Calibri"/>
      <family val="2"/>
      <scheme val="minor"/>
    </font>
    <font>
      <b/>
      <sz val="12"/>
      <color rgb="FF0000FF"/>
      <name val="Calibri"/>
      <family val="2"/>
      <scheme val="minor"/>
    </font>
    <font>
      <b/>
      <i/>
      <sz val="12"/>
      <name val="Calibri"/>
      <family val="2"/>
      <scheme val="minor"/>
    </font>
    <font>
      <sz val="12"/>
      <name val="Calibri"/>
      <family val="2"/>
      <scheme val="minor"/>
    </font>
    <font>
      <sz val="12"/>
      <color theme="1"/>
      <name val="Calibri"/>
      <family val="2"/>
      <scheme val="minor"/>
    </font>
    <font>
      <b/>
      <sz val="12"/>
      <color rgb="FF0070C0"/>
      <name val="Calibri"/>
      <family val="2"/>
      <scheme val="minor"/>
    </font>
    <font>
      <b/>
      <sz val="12"/>
      <color rgb="FF333333"/>
      <name val="Calibri"/>
      <family val="2"/>
      <scheme val="minor"/>
    </font>
    <font>
      <sz val="12"/>
      <color rgb="FF0000FF"/>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07">
    <xf numFmtId="0" fontId="0" fillId="0" borderId="0" xfId="0"/>
    <xf numFmtId="0" fontId="5" fillId="5" borderId="10" xfId="0" applyFont="1" applyFill="1" applyBorder="1" applyAlignment="1">
      <alignment horizontal="justify" vertical="center" wrapText="1"/>
    </xf>
    <xf numFmtId="0" fontId="5" fillId="5" borderId="10" xfId="0" applyFont="1" applyFill="1" applyBorder="1" applyAlignment="1">
      <alignment horizontal="left" vertical="top" wrapText="1"/>
    </xf>
    <xf numFmtId="1" fontId="5" fillId="5" borderId="10" xfId="0" applyNumberFormat="1" applyFont="1" applyFill="1" applyBorder="1" applyAlignment="1">
      <alignment horizontal="center" vertical="center" wrapText="1"/>
    </xf>
    <xf numFmtId="0" fontId="9" fillId="0" borderId="10" xfId="0" applyFont="1" applyBorder="1" applyAlignment="1">
      <alignment horizontal="left" vertical="top" wrapText="1" indent="1"/>
    </xf>
    <xf numFmtId="1" fontId="9" fillId="4" borderId="10" xfId="0" applyNumberFormat="1" applyFont="1" applyFill="1" applyBorder="1" applyAlignment="1">
      <alignment horizontal="center" vertical="center" wrapText="1"/>
    </xf>
    <xf numFmtId="0" fontId="4" fillId="4" borderId="10" xfId="0" applyFont="1" applyFill="1" applyBorder="1" applyAlignment="1">
      <alignment horizontal="justify" vertical="center" wrapText="1"/>
    </xf>
    <xf numFmtId="0" fontId="9" fillId="0" borderId="10" xfId="0" applyFont="1" applyBorder="1" applyAlignment="1">
      <alignment horizontal="left" vertical="top" wrapText="1"/>
    </xf>
    <xf numFmtId="0" fontId="9" fillId="0" borderId="10" xfId="0" applyFont="1" applyBorder="1" applyAlignment="1">
      <alignment horizontal="center" vertical="center" wrapText="1"/>
    </xf>
    <xf numFmtId="0" fontId="4" fillId="0" borderId="10" xfId="0" applyFont="1" applyBorder="1"/>
    <xf numFmtId="0" fontId="4" fillId="0" borderId="10" xfId="0" applyFont="1" applyBorder="1" applyAlignment="1">
      <alignment horizontal="left" vertical="top" wrapText="1"/>
    </xf>
    <xf numFmtId="0" fontId="9" fillId="0" borderId="10" xfId="0" applyFont="1" applyBorder="1" applyAlignment="1">
      <alignment vertical="center" wrapText="1"/>
    </xf>
    <xf numFmtId="0" fontId="5" fillId="5" borderId="10" xfId="0" applyFont="1" applyFill="1" applyBorder="1" applyAlignment="1">
      <alignment horizontal="center" vertical="center" wrapText="1"/>
    </xf>
    <xf numFmtId="0" fontId="9" fillId="0" borderId="10" xfId="0" applyFont="1" applyBorder="1" applyAlignment="1">
      <alignment horizontal="left" vertical="center" wrapText="1"/>
    </xf>
    <xf numFmtId="0" fontId="9" fillId="4" borderId="10" xfId="0" applyFont="1" applyFill="1" applyBorder="1" applyAlignment="1">
      <alignment horizontal="center" vertical="center" wrapText="1"/>
    </xf>
    <xf numFmtId="0" fontId="5" fillId="5" borderId="10" xfId="0" applyFont="1" applyFill="1" applyBorder="1"/>
    <xf numFmtId="2" fontId="9" fillId="4" borderId="10" xfId="0" applyNumberFormat="1" applyFont="1" applyFill="1" applyBorder="1" applyAlignment="1">
      <alignment wrapText="1"/>
    </xf>
    <xf numFmtId="0" fontId="5" fillId="7" borderId="10" xfId="0" applyFont="1" applyFill="1" applyBorder="1" applyAlignment="1">
      <alignment horizontal="left" vertical="top" wrapText="1"/>
    </xf>
    <xf numFmtId="1" fontId="5" fillId="7" borderId="10" xfId="0" applyNumberFormat="1" applyFont="1" applyFill="1" applyBorder="1" applyAlignment="1">
      <alignment horizontal="center" vertical="center" wrapText="1"/>
    </xf>
    <xf numFmtId="1" fontId="9" fillId="0" borderId="10" xfId="0" applyNumberFormat="1" applyFont="1" applyBorder="1" applyAlignment="1">
      <alignment horizontal="center" vertical="center" wrapText="1"/>
    </xf>
    <xf numFmtId="0" fontId="9" fillId="0" borderId="10" xfId="0" applyFont="1" applyBorder="1" applyAlignment="1">
      <alignment horizontal="center" vertical="center"/>
    </xf>
    <xf numFmtId="2" fontId="9" fillId="4" borderId="10" xfId="0" applyNumberFormat="1" applyFont="1" applyFill="1" applyBorder="1" applyAlignment="1">
      <alignment vertical="center" wrapText="1"/>
    </xf>
    <xf numFmtId="2" fontId="5" fillId="7" borderId="10" xfId="0" applyNumberFormat="1" applyFont="1" applyFill="1" applyBorder="1" applyAlignment="1">
      <alignment horizontal="justify" vertical="center" wrapText="1"/>
    </xf>
    <xf numFmtId="1" fontId="9" fillId="7" borderId="10" xfId="0" applyNumberFormat="1" applyFont="1" applyFill="1" applyBorder="1" applyAlignment="1">
      <alignment vertical="center" wrapText="1"/>
    </xf>
    <xf numFmtId="2" fontId="9" fillId="0" borderId="10" xfId="0" applyNumberFormat="1" applyFont="1" applyBorder="1" applyAlignment="1">
      <alignment horizontal="justify" vertical="center" wrapText="1"/>
    </xf>
    <xf numFmtId="1" fontId="9" fillId="0" borderId="10" xfId="0" applyNumberFormat="1" applyFont="1" applyBorder="1" applyAlignment="1">
      <alignment vertical="center" wrapText="1"/>
    </xf>
    <xf numFmtId="2" fontId="4" fillId="0" borderId="0" xfId="0" applyNumberFormat="1" applyFont="1" applyAlignment="1">
      <alignment horizontal="justify" vertical="center" wrapText="1"/>
    </xf>
    <xf numFmtId="0" fontId="5" fillId="7" borderId="10" xfId="0" applyFont="1" applyFill="1" applyBorder="1" applyAlignment="1">
      <alignment horizontal="justify" vertical="center" wrapText="1"/>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9" fillId="4" borderId="10" xfId="0" applyFont="1" applyFill="1" applyBorder="1" applyAlignment="1">
      <alignment horizontal="left" vertical="top" wrapText="1"/>
    </xf>
    <xf numFmtId="1" fontId="5" fillId="4" borderId="10" xfId="0" applyNumberFormat="1" applyFont="1" applyFill="1" applyBorder="1" applyAlignment="1">
      <alignment horizontal="center" vertical="center" wrapText="1"/>
    </xf>
    <xf numFmtId="0" fontId="4" fillId="4" borderId="10" xfId="0" applyFont="1" applyFill="1" applyBorder="1" applyAlignment="1">
      <alignment wrapText="1"/>
    </xf>
    <xf numFmtId="0" fontId="9" fillId="4" borderId="0" xfId="0" applyFont="1" applyFill="1" applyAlignment="1">
      <alignment vertical="center" wrapText="1"/>
    </xf>
    <xf numFmtId="1" fontId="5" fillId="4" borderId="39" xfId="0" applyNumberFormat="1" applyFont="1" applyFill="1" applyBorder="1" applyAlignment="1">
      <alignment horizontal="center" vertical="center" wrapText="1"/>
    </xf>
    <xf numFmtId="4" fontId="5" fillId="4" borderId="10" xfId="0" applyNumberFormat="1" applyFont="1" applyFill="1" applyBorder="1" applyAlignment="1">
      <alignment horizontal="center" vertical="center" wrapText="1"/>
    </xf>
    <xf numFmtId="4" fontId="5" fillId="4" borderId="39" xfId="0" applyNumberFormat="1" applyFont="1" applyFill="1" applyBorder="1" applyAlignment="1">
      <alignment horizontal="center" vertical="center" wrapText="1"/>
    </xf>
    <xf numFmtId="1" fontId="5" fillId="6" borderId="10" xfId="0" applyNumberFormat="1" applyFont="1" applyFill="1" applyBorder="1" applyAlignment="1">
      <alignment horizontal="center" vertical="center" wrapText="1"/>
    </xf>
    <xf numFmtId="0" fontId="9" fillId="4" borderId="0" xfId="0" applyFont="1" applyFill="1" applyAlignment="1">
      <alignment horizontal="center" vertical="center" wrapText="1"/>
    </xf>
    <xf numFmtId="1" fontId="5" fillId="4" borderId="0" xfId="0" applyNumberFormat="1" applyFont="1" applyFill="1" applyAlignment="1">
      <alignment horizontal="center" vertical="center" wrapText="1"/>
    </xf>
    <xf numFmtId="4" fontId="5" fillId="4" borderId="0" xfId="0" applyNumberFormat="1" applyFont="1" applyFill="1" applyAlignment="1">
      <alignment horizontal="center" vertical="center" wrapText="1"/>
    </xf>
    <xf numFmtId="0" fontId="9" fillId="4" borderId="19" xfId="0" applyFont="1" applyFill="1" applyBorder="1" applyAlignment="1">
      <alignment vertical="center" wrapText="1"/>
    </xf>
    <xf numFmtId="0" fontId="5" fillId="6" borderId="10" xfId="0" applyFont="1" applyFill="1" applyBorder="1" applyAlignment="1">
      <alignment horizontal="justify" vertical="center" wrapText="1"/>
    </xf>
    <xf numFmtId="0" fontId="5" fillId="6" borderId="10" xfId="0" applyFont="1" applyFill="1" applyBorder="1" applyAlignment="1">
      <alignment horizontal="left" vertical="center" wrapText="1"/>
    </xf>
    <xf numFmtId="0" fontId="5" fillId="6" borderId="10" xfId="0" applyFont="1" applyFill="1" applyBorder="1"/>
    <xf numFmtId="0" fontId="10" fillId="0" borderId="0" xfId="0" applyFont="1"/>
    <xf numFmtId="0" fontId="6" fillId="2" borderId="10" xfId="0" applyFont="1" applyFill="1" applyBorder="1" applyAlignment="1">
      <alignment horizontal="justify" vertical="center"/>
    </xf>
    <xf numFmtId="0" fontId="10" fillId="0" borderId="0" xfId="0" applyFont="1" applyAlignment="1">
      <alignment horizontal="center" vertical="center"/>
    </xf>
    <xf numFmtId="0" fontId="6" fillId="2" borderId="10"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10" fillId="0" borderId="0" xfId="0" applyFont="1" applyAlignment="1">
      <alignment horizontal="left"/>
    </xf>
    <xf numFmtId="0" fontId="11" fillId="2" borderId="10"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0" borderId="10" xfId="0" applyFont="1" applyBorder="1" applyAlignment="1">
      <alignment horizontal="right" vertical="center"/>
    </xf>
    <xf numFmtId="0" fontId="12" fillId="0" borderId="0" xfId="0" applyFont="1" applyAlignment="1">
      <alignment horizontal="left" vertical="center"/>
    </xf>
    <xf numFmtId="0" fontId="9" fillId="0" borderId="10" xfId="0" applyFont="1" applyBorder="1" applyAlignment="1">
      <alignment horizontal="justify" vertical="center" wrapText="1"/>
    </xf>
    <xf numFmtId="0" fontId="7" fillId="0" borderId="0" xfId="0" applyFont="1" applyAlignment="1">
      <alignment horizontal="justify" vertical="center"/>
    </xf>
    <xf numFmtId="0" fontId="10" fillId="3" borderId="10" xfId="0" applyFont="1" applyFill="1" applyBorder="1" applyAlignment="1">
      <alignment horizontal="left" vertical="center" wrapText="1"/>
    </xf>
    <xf numFmtId="0" fontId="13" fillId="0" borderId="0" xfId="0" applyFont="1" applyAlignment="1">
      <alignment horizontal="center" vertical="center" wrapText="1"/>
    </xf>
    <xf numFmtId="0" fontId="10" fillId="4" borderId="0" xfId="0" applyFont="1" applyFill="1"/>
    <xf numFmtId="1" fontId="9" fillId="4" borderId="0" xfId="0" applyNumberFormat="1" applyFont="1" applyFill="1" applyAlignment="1">
      <alignment vertical="center" wrapText="1"/>
    </xf>
    <xf numFmtId="1" fontId="9" fillId="0" borderId="0" xfId="0" applyNumberFormat="1" applyFont="1" applyAlignment="1">
      <alignment vertical="center" wrapText="1"/>
    </xf>
    <xf numFmtId="0" fontId="9" fillId="4" borderId="0" xfId="0" applyFont="1" applyFill="1"/>
    <xf numFmtId="0" fontId="9" fillId="0" borderId="0" xfId="0" applyFont="1"/>
    <xf numFmtId="0" fontId="9" fillId="0" borderId="17" xfId="0" applyFont="1" applyBorder="1" applyAlignment="1">
      <alignment horizontal="right" vertical="center"/>
    </xf>
    <xf numFmtId="0" fontId="9" fillId="0" borderId="19" xfId="0" applyFont="1" applyBorder="1"/>
    <xf numFmtId="0" fontId="9" fillId="0" borderId="19" xfId="0" applyFont="1" applyBorder="1" applyAlignment="1">
      <alignment horizontal="center" vertical="center"/>
    </xf>
    <xf numFmtId="0" fontId="9" fillId="0" borderId="13" xfId="1" applyFont="1" applyBorder="1" applyAlignment="1">
      <alignment horizontal="right" vertical="center"/>
    </xf>
    <xf numFmtId="0" fontId="9" fillId="0" borderId="21" xfId="1" applyFont="1" applyBorder="1" applyAlignment="1">
      <alignment horizontal="center" vertical="center" wrapText="1"/>
    </xf>
    <xf numFmtId="0" fontId="9" fillId="0" borderId="21" xfId="1" applyFont="1" applyBorder="1" applyAlignment="1">
      <alignment vertical="center" wrapText="1"/>
    </xf>
    <xf numFmtId="0" fontId="9" fillId="0" borderId="14" xfId="0" applyFont="1" applyBorder="1" applyAlignment="1">
      <alignment horizontal="right" vertical="center"/>
    </xf>
    <xf numFmtId="0" fontId="9" fillId="0" borderId="0" xfId="0" applyFont="1" applyAlignment="1">
      <alignment horizontal="center" vertical="center"/>
    </xf>
    <xf numFmtId="0" fontId="9" fillId="0" borderId="21" xfId="1" applyFont="1" applyBorder="1" applyAlignment="1">
      <alignment vertical="top" wrapText="1"/>
    </xf>
    <xf numFmtId="0" fontId="9" fillId="0" borderId="41" xfId="0" applyFont="1" applyBorder="1"/>
    <xf numFmtId="0" fontId="9" fillId="0" borderId="15" xfId="1" applyFont="1" applyBorder="1" applyAlignment="1">
      <alignment horizontal="left" vertical="center" wrapText="1"/>
    </xf>
    <xf numFmtId="0" fontId="9" fillId="0" borderId="0" xfId="1" applyFont="1" applyFill="1" applyBorder="1" applyAlignment="1">
      <alignment horizontal="left" vertical="center" wrapText="1"/>
    </xf>
    <xf numFmtId="0" fontId="9" fillId="0" borderId="0" xfId="1" applyFont="1" applyBorder="1" applyAlignment="1">
      <alignment horizontal="left" vertical="center" wrapText="1"/>
    </xf>
    <xf numFmtId="0" fontId="9" fillId="0" borderId="16" xfId="1" applyFont="1" applyBorder="1" applyAlignment="1">
      <alignment vertical="center" wrapText="1"/>
    </xf>
    <xf numFmtId="0" fontId="9" fillId="0" borderId="0" xfId="0" applyFont="1" applyAlignment="1">
      <alignment horizontal="right" vertical="center"/>
    </xf>
    <xf numFmtId="0" fontId="9" fillId="0" borderId="21" xfId="0" applyFont="1" applyBorder="1"/>
    <xf numFmtId="0" fontId="9" fillId="0" borderId="26" xfId="0" applyFont="1" applyBorder="1" applyAlignment="1">
      <alignment horizontal="center" vertical="center"/>
    </xf>
    <xf numFmtId="0" fontId="9"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1" fontId="10" fillId="0" borderId="0" xfId="0" applyNumberFormat="1" applyFont="1" applyAlignment="1">
      <alignment horizontal="center" vertical="center"/>
    </xf>
    <xf numFmtId="0" fontId="9" fillId="4" borderId="10" xfId="0" applyFont="1" applyFill="1" applyBorder="1"/>
    <xf numFmtId="0" fontId="5" fillId="5" borderId="39" xfId="0" applyFont="1" applyFill="1" applyBorder="1" applyAlignment="1">
      <alignment horizontal="justify" vertical="center" wrapText="1"/>
    </xf>
    <xf numFmtId="0" fontId="10" fillId="4" borderId="0" xfId="0" applyFont="1" applyFill="1" applyAlignment="1">
      <alignment vertical="center"/>
    </xf>
    <xf numFmtId="0" fontId="10" fillId="0" borderId="0" xfId="0" applyFont="1" applyAlignment="1">
      <alignment vertical="center"/>
    </xf>
    <xf numFmtId="0" fontId="4" fillId="4" borderId="10" xfId="0" applyFont="1" applyFill="1" applyBorder="1"/>
    <xf numFmtId="2" fontId="4" fillId="0" borderId="10" xfId="0" applyNumberFormat="1" applyFont="1" applyBorder="1" applyAlignment="1">
      <alignment horizontal="justify" vertical="center" wrapText="1"/>
    </xf>
    <xf numFmtId="0" fontId="5" fillId="4" borderId="25"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8" xfId="0" applyFont="1" applyFill="1" applyBorder="1" applyAlignment="1">
      <alignment horizontal="justify" vertical="center" wrapText="1"/>
    </xf>
    <xf numFmtId="0" fontId="5" fillId="4" borderId="7" xfId="0" applyFont="1" applyFill="1" applyBorder="1" applyAlignment="1">
      <alignment horizontal="justify" vertical="center" wrapText="1"/>
    </xf>
    <xf numFmtId="0" fontId="5" fillId="4" borderId="9"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5" fillId="8" borderId="5"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1" fontId="8"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4" fontId="5" fillId="5" borderId="10" xfId="0" applyNumberFormat="1" applyFont="1" applyFill="1" applyBorder="1" applyAlignment="1">
      <alignment horizontal="center" vertical="center" wrapText="1"/>
    </xf>
    <xf numFmtId="4" fontId="9" fillId="5" borderId="10" xfId="0" applyNumberFormat="1" applyFont="1" applyFill="1" applyBorder="1" applyAlignment="1">
      <alignment horizontal="center" vertical="center" wrapText="1"/>
    </xf>
    <xf numFmtId="1" fontId="5" fillId="0" borderId="10" xfId="0" applyNumberFormat="1" applyFont="1" applyBorder="1" applyAlignment="1">
      <alignment horizontal="center" vertical="center" wrapText="1"/>
    </xf>
    <xf numFmtId="49" fontId="5" fillId="6" borderId="10" xfId="0" applyNumberFormat="1" applyFont="1" applyFill="1" applyBorder="1" applyAlignment="1">
      <alignment horizontal="center" vertical="center" wrapText="1"/>
    </xf>
    <xf numFmtId="4" fontId="5" fillId="6" borderId="10" xfId="0" applyNumberFormat="1" applyFont="1" applyFill="1" applyBorder="1" applyAlignment="1">
      <alignment horizontal="center" vertical="center" wrapText="1"/>
    </xf>
    <xf numFmtId="49" fontId="5" fillId="5" borderId="39" xfId="0" applyNumberFormat="1" applyFont="1" applyFill="1" applyBorder="1" applyAlignment="1">
      <alignment horizontal="center" vertical="center" wrapText="1"/>
    </xf>
    <xf numFmtId="49" fontId="5" fillId="5" borderId="34" xfId="0" applyNumberFormat="1" applyFont="1" applyFill="1" applyBorder="1" applyAlignment="1">
      <alignment horizontal="center" vertical="center" wrapText="1"/>
    </xf>
    <xf numFmtId="1" fontId="9" fillId="4" borderId="50" xfId="0" applyNumberFormat="1" applyFont="1" applyFill="1" applyBorder="1" applyAlignment="1">
      <alignment horizontal="center" vertical="center" wrapText="1"/>
    </xf>
    <xf numFmtId="49" fontId="5" fillId="6" borderId="52" xfId="0" applyNumberFormat="1" applyFont="1" applyFill="1" applyBorder="1" applyAlignment="1">
      <alignment horizontal="center" vertical="center" wrapText="1"/>
    </xf>
    <xf numFmtId="49" fontId="5" fillId="5" borderId="52" xfId="0" applyNumberFormat="1" applyFont="1" applyFill="1" applyBorder="1" applyAlignment="1">
      <alignment horizontal="center" vertical="center" wrapText="1"/>
    </xf>
    <xf numFmtId="49" fontId="5" fillId="6" borderId="34" xfId="0" applyNumberFormat="1" applyFont="1" applyFill="1" applyBorder="1" applyAlignment="1">
      <alignment horizontal="center" vertical="center" wrapText="1"/>
    </xf>
    <xf numFmtId="1" fontId="5" fillId="8" borderId="10" xfId="0" applyNumberFormat="1" applyFont="1" applyFill="1" applyBorder="1" applyAlignment="1">
      <alignment horizontal="center" vertical="center" wrapText="1"/>
    </xf>
    <xf numFmtId="4" fontId="5" fillId="8" borderId="10" xfId="0" applyNumberFormat="1" applyFont="1" applyFill="1" applyBorder="1" applyAlignment="1">
      <alignment horizontal="center" vertical="center" wrapText="1"/>
    </xf>
    <xf numFmtId="49" fontId="5" fillId="7" borderId="10" xfId="0" applyNumberFormat="1" applyFont="1" applyFill="1" applyBorder="1" applyAlignment="1">
      <alignment horizontal="center" vertical="center" wrapText="1"/>
    </xf>
    <xf numFmtId="0" fontId="5" fillId="7" borderId="10" xfId="0" applyFont="1" applyFill="1" applyBorder="1" applyAlignment="1">
      <alignment horizontal="center" vertical="center" wrapText="1"/>
    </xf>
    <xf numFmtId="1" fontId="5" fillId="7" borderId="39" xfId="0" applyNumberFormat="1" applyFont="1" applyFill="1" applyBorder="1" applyAlignment="1">
      <alignment horizontal="center" vertical="center" wrapText="1"/>
    </xf>
    <xf numFmtId="4" fontId="5" fillId="7" borderId="10" xfId="0" applyNumberFormat="1" applyFont="1" applyFill="1" applyBorder="1" applyAlignment="1">
      <alignment horizontal="center" vertical="center" wrapText="1"/>
    </xf>
    <xf numFmtId="1" fontId="5" fillId="4" borderId="53" xfId="0" applyNumberFormat="1" applyFont="1" applyFill="1" applyBorder="1" applyAlignment="1">
      <alignment horizontal="center" vertical="center" wrapText="1"/>
    </xf>
    <xf numFmtId="0" fontId="9" fillId="0" borderId="10" xfId="1" applyFont="1" applyBorder="1" applyAlignment="1">
      <alignment horizontal="left" vertical="top" wrapText="1"/>
    </xf>
    <xf numFmtId="49" fontId="5" fillId="4" borderId="34" xfId="0" applyNumberFormat="1" applyFont="1" applyFill="1" applyBorder="1" applyAlignment="1">
      <alignment horizontal="center" vertical="center" wrapText="1"/>
    </xf>
    <xf numFmtId="49" fontId="5" fillId="4" borderId="39" xfId="0" applyNumberFormat="1" applyFont="1" applyFill="1" applyBorder="1" applyAlignment="1">
      <alignment horizontal="center" vertical="center" wrapText="1"/>
    </xf>
    <xf numFmtId="49" fontId="5" fillId="4" borderId="38" xfId="0" applyNumberFormat="1" applyFont="1" applyFill="1" applyBorder="1" applyAlignment="1">
      <alignment horizontal="center" vertical="center" wrapText="1"/>
    </xf>
    <xf numFmtId="49" fontId="5" fillId="4" borderId="34" xfId="0" applyNumberFormat="1" applyFont="1" applyFill="1" applyBorder="1" applyAlignment="1">
      <alignment horizontal="center" vertical="center" wrapText="1"/>
    </xf>
    <xf numFmtId="2" fontId="4" fillId="0" borderId="10" xfId="0" applyNumberFormat="1" applyFont="1" applyBorder="1" applyAlignment="1">
      <alignment horizontal="justify" vertical="center" wrapText="1"/>
    </xf>
    <xf numFmtId="4" fontId="5" fillId="6" borderId="42" xfId="0" applyNumberFormat="1" applyFont="1" applyFill="1" applyBorder="1" applyAlignment="1">
      <alignment horizontal="center" vertical="center" wrapText="1"/>
    </xf>
    <xf numFmtId="4" fontId="5" fillId="6" borderId="5" xfId="0" applyNumberFormat="1"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9" fillId="4" borderId="39" xfId="0" applyFont="1" applyFill="1" applyBorder="1" applyAlignment="1">
      <alignment horizontal="center" vertical="center" wrapText="1"/>
    </xf>
    <xf numFmtId="0" fontId="9" fillId="4" borderId="38" xfId="0" applyFont="1" applyFill="1" applyBorder="1" applyAlignment="1">
      <alignment horizontal="center" vertical="center" wrapText="1"/>
    </xf>
    <xf numFmtId="0" fontId="9" fillId="4" borderId="34" xfId="0" applyFont="1" applyFill="1" applyBorder="1" applyAlignment="1">
      <alignment horizontal="center" vertical="center" wrapText="1"/>
    </xf>
    <xf numFmtId="0" fontId="5" fillId="4" borderId="39" xfId="0" applyFont="1" applyFill="1" applyBorder="1" applyAlignment="1">
      <alignment horizontal="center" vertical="center" wrapText="1"/>
    </xf>
    <xf numFmtId="1" fontId="5" fillId="6" borderId="42" xfId="0"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1" fontId="5" fillId="6" borderId="1" xfId="0" applyNumberFormat="1" applyFont="1" applyFill="1" applyBorder="1" applyAlignment="1">
      <alignment horizontal="center" vertical="center" wrapText="1"/>
    </xf>
    <xf numFmtId="0" fontId="5" fillId="6" borderId="1" xfId="0" applyFont="1" applyFill="1" applyBorder="1" applyAlignment="1">
      <alignment horizontal="justify" vertical="center" wrapText="1"/>
    </xf>
    <xf numFmtId="0" fontId="8" fillId="6" borderId="5" xfId="0" applyFont="1" applyFill="1" applyBorder="1" applyAlignment="1">
      <alignment horizontal="justify" vertical="center" wrapText="1"/>
    </xf>
    <xf numFmtId="49" fontId="5" fillId="4" borderId="51" xfId="0" applyNumberFormat="1" applyFont="1" applyFill="1" applyBorder="1" applyAlignment="1">
      <alignment horizontal="center" vertical="center" wrapText="1"/>
    </xf>
    <xf numFmtId="49" fontId="5" fillId="4" borderId="33" xfId="0" applyNumberFormat="1" applyFont="1" applyFill="1" applyBorder="1" applyAlignment="1">
      <alignment horizontal="center" vertical="center" wrapText="1"/>
    </xf>
    <xf numFmtId="49" fontId="5" fillId="4" borderId="52" xfId="0" applyNumberFormat="1" applyFont="1" applyFill="1" applyBorder="1" applyAlignment="1">
      <alignment horizontal="center" vertical="center" wrapText="1"/>
    </xf>
    <xf numFmtId="0" fontId="4" fillId="4" borderId="10" xfId="0" applyFont="1" applyFill="1" applyBorder="1"/>
    <xf numFmtId="0" fontId="5" fillId="8" borderId="13"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5" fillId="6" borderId="5" xfId="0" applyFont="1" applyFill="1" applyBorder="1" applyAlignment="1">
      <alignment horizontal="justify" vertical="center" wrapText="1"/>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44"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4" xfId="0"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5" fillId="6" borderId="43" xfId="0" quotePrefix="1" applyNumberFormat="1"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4" fontId="5" fillId="6" borderId="43" xfId="0" applyNumberFormat="1" applyFont="1" applyFill="1" applyBorder="1" applyAlignment="1">
      <alignment horizontal="center" vertical="center" wrapText="1"/>
    </xf>
    <xf numFmtId="49" fontId="9" fillId="0" borderId="39" xfId="0" applyNumberFormat="1" applyFont="1" applyBorder="1" applyAlignment="1">
      <alignment horizontal="center" vertical="top" wrapText="1"/>
    </xf>
    <xf numFmtId="49" fontId="9" fillId="0" borderId="38" xfId="0" applyNumberFormat="1" applyFont="1" applyBorder="1" applyAlignment="1">
      <alignment horizontal="center" vertical="top" wrapText="1"/>
    </xf>
    <xf numFmtId="49" fontId="9" fillId="0" borderId="34" xfId="0" applyNumberFormat="1" applyFont="1" applyBorder="1" applyAlignment="1">
      <alignment horizontal="center" vertical="top" wrapText="1"/>
    </xf>
    <xf numFmtId="49" fontId="5" fillId="8" borderId="40" xfId="0" applyNumberFormat="1" applyFont="1" applyFill="1" applyBorder="1" applyAlignment="1">
      <alignment horizontal="left" vertical="center" wrapText="1"/>
    </xf>
    <xf numFmtId="49" fontId="5" fillId="8" borderId="50" xfId="0" applyNumberFormat="1" applyFont="1" applyFill="1" applyBorder="1" applyAlignment="1">
      <alignment horizontal="left" vertical="center" wrapText="1"/>
    </xf>
    <xf numFmtId="0" fontId="9" fillId="0" borderId="14" xfId="1" applyFont="1" applyBorder="1" applyAlignment="1">
      <alignment horizontal="left" vertical="top"/>
    </xf>
    <xf numFmtId="0" fontId="9" fillId="0" borderId="0" xfId="1" applyFont="1" applyBorder="1" applyAlignment="1">
      <alignment horizontal="left" vertical="top"/>
    </xf>
    <xf numFmtId="0" fontId="9" fillId="0" borderId="15" xfId="1" applyFont="1" applyBorder="1" applyAlignment="1">
      <alignment horizontal="left" vertical="center" wrapText="1"/>
    </xf>
    <xf numFmtId="0" fontId="9" fillId="0" borderId="26" xfId="1" applyFont="1" applyBorder="1" applyAlignment="1">
      <alignment horizontal="left" vertical="center" wrapText="1"/>
    </xf>
    <xf numFmtId="0" fontId="9" fillId="0" borderId="3" xfId="1" applyFont="1" applyBorder="1" applyAlignment="1">
      <alignment horizontal="left" vertical="center" wrapText="1"/>
    </xf>
    <xf numFmtId="0" fontId="9" fillId="0" borderId="46" xfId="1" applyFont="1" applyBorder="1" applyAlignment="1">
      <alignment horizontal="left" vertical="center" wrapText="1"/>
    </xf>
    <xf numFmtId="0" fontId="9" fillId="0" borderId="47" xfId="1" applyFont="1" applyBorder="1" applyAlignment="1">
      <alignment horizontal="left" vertical="center" wrapText="1"/>
    </xf>
    <xf numFmtId="0" fontId="9" fillId="0" borderId="30" xfId="1" applyFont="1" applyBorder="1" applyAlignment="1">
      <alignment horizontal="left" vertical="center" wrapText="1"/>
    </xf>
    <xf numFmtId="0" fontId="9" fillId="0" borderId="48" xfId="1" applyFont="1" applyBorder="1" applyAlignment="1">
      <alignment horizontal="left" vertical="center" wrapText="1"/>
    </xf>
    <xf numFmtId="0" fontId="9" fillId="0" borderId="37" xfId="1" applyFont="1" applyBorder="1" applyAlignment="1">
      <alignment horizontal="left" vertical="center" wrapText="1"/>
    </xf>
    <xf numFmtId="0" fontId="9" fillId="0" borderId="49" xfId="1" applyFont="1" applyBorder="1" applyAlignment="1">
      <alignment horizontal="left" vertical="center" wrapText="1"/>
    </xf>
    <xf numFmtId="0" fontId="9" fillId="0" borderId="14" xfId="1" applyFont="1" applyBorder="1" applyAlignment="1">
      <alignment horizontal="left" vertical="top" wrapText="1"/>
    </xf>
    <xf numFmtId="0" fontId="9" fillId="0" borderId="0" xfId="1" applyFont="1" applyBorder="1" applyAlignment="1">
      <alignment horizontal="left" vertical="top" wrapText="1"/>
    </xf>
    <xf numFmtId="0" fontId="9" fillId="0" borderId="6" xfId="1" applyFont="1" applyBorder="1" applyAlignment="1">
      <alignment horizontal="left" vertical="top" wrapText="1"/>
    </xf>
    <xf numFmtId="0" fontId="9" fillId="0" borderId="17" xfId="1" applyFont="1" applyBorder="1" applyAlignment="1">
      <alignment horizontal="left" vertical="top" wrapText="1"/>
    </xf>
    <xf numFmtId="0" fontId="9" fillId="0" borderId="19" xfId="1" applyFont="1" applyBorder="1" applyAlignment="1">
      <alignment horizontal="left" vertical="top" wrapText="1"/>
    </xf>
    <xf numFmtId="0" fontId="9" fillId="0" borderId="4" xfId="1" applyFont="1" applyBorder="1" applyAlignment="1">
      <alignment horizontal="left" vertical="top" wrapText="1"/>
    </xf>
    <xf numFmtId="0" fontId="9" fillId="0" borderId="10" xfId="1" applyFont="1" applyBorder="1" applyAlignment="1">
      <alignment horizontal="left" vertical="top" wrapText="1"/>
    </xf>
    <xf numFmtId="0" fontId="9" fillId="0" borderId="32" xfId="1" applyFont="1" applyBorder="1" applyAlignment="1">
      <alignment horizontal="left" vertical="center" wrapText="1"/>
    </xf>
    <xf numFmtId="0" fontId="9" fillId="0" borderId="35" xfId="1" applyFont="1" applyBorder="1" applyAlignment="1">
      <alignment horizontal="left" vertical="center" wrapText="1"/>
    </xf>
    <xf numFmtId="0" fontId="9" fillId="0" borderId="36" xfId="1" applyFont="1" applyBorder="1" applyAlignment="1">
      <alignment horizontal="left" vertical="center" wrapText="1"/>
    </xf>
    <xf numFmtId="0" fontId="9" fillId="0" borderId="31" xfId="1" applyFont="1" applyBorder="1" applyAlignment="1">
      <alignment horizontal="left" vertical="center" wrapText="1"/>
    </xf>
    <xf numFmtId="0" fontId="9" fillId="0" borderId="34" xfId="1" applyFont="1" applyBorder="1" applyAlignment="1">
      <alignment horizontal="left" vertical="center" wrapText="1"/>
    </xf>
    <xf numFmtId="0" fontId="9" fillId="0" borderId="10" xfId="1" applyFont="1" applyBorder="1" applyAlignment="1">
      <alignment horizontal="left" vertical="center" wrapText="1"/>
    </xf>
    <xf numFmtId="0" fontId="9" fillId="0" borderId="45" xfId="1" applyFont="1" applyBorder="1" applyAlignment="1">
      <alignment horizontal="left" vertical="center" wrapText="1"/>
    </xf>
    <xf numFmtId="0" fontId="9" fillId="0" borderId="39" xfId="1" applyFont="1" applyBorder="1" applyAlignment="1">
      <alignment horizontal="left" vertical="center" wrapText="1"/>
    </xf>
    <xf numFmtId="0" fontId="9" fillId="0" borderId="33" xfId="1" applyFont="1" applyBorder="1" applyAlignment="1">
      <alignment horizontal="left"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180"/>
  <sheetViews>
    <sheetView tabSelected="1" zoomScale="90" zoomScaleNormal="90" workbookViewId="0">
      <selection activeCell="B10" sqref="B10"/>
    </sheetView>
  </sheetViews>
  <sheetFormatPr defaultColWidth="9.140625" defaultRowHeight="15.75" x14ac:dyDescent="0.25"/>
  <cols>
    <col min="1" max="1" width="7" style="45" customWidth="1"/>
    <col min="2" max="2" width="159.7109375" style="45" customWidth="1"/>
    <col min="3" max="3" width="20.7109375" style="47" customWidth="1"/>
    <col min="4" max="4" width="17.5703125" style="45" customWidth="1"/>
    <col min="5" max="5" width="16.7109375" style="45" customWidth="1"/>
    <col min="6" max="6" width="14.28515625" style="45" customWidth="1"/>
    <col min="7" max="8" width="7.5703125" style="45" customWidth="1"/>
    <col min="9" max="11" width="7" style="45" customWidth="1"/>
    <col min="12" max="16384" width="9.140625" style="45"/>
  </cols>
  <sheetData>
    <row r="2" spans="1:10" x14ac:dyDescent="0.25">
      <c r="B2" s="46" t="s">
        <v>27</v>
      </c>
    </row>
    <row r="3" spans="1:10" x14ac:dyDescent="0.25">
      <c r="B3" s="48" t="s">
        <v>101</v>
      </c>
    </row>
    <row r="4" spans="1:10" ht="31.5" x14ac:dyDescent="0.25">
      <c r="B4" s="49" t="s">
        <v>77</v>
      </c>
    </row>
    <row r="5" spans="1:10" ht="36" customHeight="1" x14ac:dyDescent="0.25">
      <c r="B5" s="49" t="s">
        <v>78</v>
      </c>
      <c r="D5" s="50"/>
      <c r="E5" s="50"/>
    </row>
    <row r="6" spans="1:10" ht="25.15" customHeight="1" x14ac:dyDescent="0.25">
      <c r="B6" s="51" t="s">
        <v>79</v>
      </c>
      <c r="D6" s="50"/>
      <c r="E6" s="50"/>
    </row>
    <row r="7" spans="1:10" x14ac:dyDescent="0.25">
      <c r="B7" s="49" t="s">
        <v>24</v>
      </c>
      <c r="D7" s="50"/>
      <c r="E7" s="50"/>
    </row>
    <row r="8" spans="1:10" x14ac:dyDescent="0.25">
      <c r="B8" s="49" t="s">
        <v>25</v>
      </c>
      <c r="D8" s="50"/>
      <c r="E8" s="50"/>
    </row>
    <row r="9" spans="1:10" x14ac:dyDescent="0.25">
      <c r="B9" s="52" t="s">
        <v>45</v>
      </c>
      <c r="D9" s="50"/>
      <c r="E9" s="50"/>
    </row>
    <row r="10" spans="1:10" x14ac:dyDescent="0.25">
      <c r="B10" s="53" t="s">
        <v>46</v>
      </c>
      <c r="C10" s="54"/>
      <c r="D10" s="50"/>
      <c r="E10" s="50"/>
    </row>
    <row r="11" spans="1:10" ht="36.75" customHeight="1" x14ac:dyDescent="0.25">
      <c r="B11" s="55" t="s">
        <v>136</v>
      </c>
      <c r="C11" s="56"/>
    </row>
    <row r="12" spans="1:10" ht="21.6" customHeight="1" thickBot="1" x14ac:dyDescent="0.3">
      <c r="B12" s="57" t="s">
        <v>80</v>
      </c>
      <c r="C12" s="58"/>
    </row>
    <row r="13" spans="1:10" ht="48.75" customHeight="1" thickBot="1" x14ac:dyDescent="0.3">
      <c r="D13" s="159"/>
      <c r="E13" s="160"/>
      <c r="F13" s="161"/>
    </row>
    <row r="14" spans="1:10" ht="30.75" customHeight="1" thickBot="1" x14ac:dyDescent="0.3">
      <c r="A14" s="162" t="s">
        <v>23</v>
      </c>
      <c r="B14" s="163"/>
      <c r="C14" s="164"/>
      <c r="D14" s="100" t="s">
        <v>7</v>
      </c>
      <c r="E14" s="101" t="s">
        <v>7</v>
      </c>
      <c r="F14" s="102"/>
      <c r="G14" s="59"/>
      <c r="H14" s="59"/>
      <c r="I14" s="59"/>
      <c r="J14" s="59"/>
    </row>
    <row r="15" spans="1:10" ht="32.25" thickBot="1" x14ac:dyDescent="0.3">
      <c r="A15" s="103" t="s">
        <v>0</v>
      </c>
      <c r="B15" s="104" t="s">
        <v>1</v>
      </c>
      <c r="C15" s="105" t="s">
        <v>2</v>
      </c>
      <c r="D15" s="106" t="s">
        <v>8</v>
      </c>
      <c r="E15" s="107" t="s">
        <v>9</v>
      </c>
      <c r="F15" s="108" t="s">
        <v>10</v>
      </c>
      <c r="G15" s="59"/>
      <c r="H15" s="59"/>
      <c r="I15" s="59"/>
      <c r="J15" s="59"/>
    </row>
    <row r="16" spans="1:10" ht="16.5" customHeight="1" x14ac:dyDescent="0.25">
      <c r="A16" s="165" t="s">
        <v>3</v>
      </c>
      <c r="B16" s="166"/>
      <c r="C16" s="149">
        <f>C18+C123</f>
        <v>100</v>
      </c>
      <c r="D16" s="170"/>
      <c r="E16" s="170"/>
      <c r="F16" s="173"/>
      <c r="G16" s="59"/>
      <c r="H16" s="59"/>
      <c r="I16" s="59"/>
      <c r="J16" s="59"/>
    </row>
    <row r="17" spans="1:10" ht="16.5" thickBot="1" x14ac:dyDescent="0.3">
      <c r="A17" s="167"/>
      <c r="B17" s="168"/>
      <c r="C17" s="169"/>
      <c r="D17" s="171"/>
      <c r="E17" s="172"/>
      <c r="F17" s="174"/>
      <c r="G17" s="59"/>
      <c r="H17" s="59"/>
      <c r="I17" s="59"/>
      <c r="J17" s="59"/>
    </row>
    <row r="18" spans="1:10" ht="26.45" customHeight="1" thickBot="1" x14ac:dyDescent="0.3">
      <c r="A18" s="156" t="s">
        <v>33</v>
      </c>
      <c r="B18" s="157"/>
      <c r="C18" s="109">
        <f>SUM(C19,C57,C90,C106,C117)</f>
        <v>90</v>
      </c>
      <c r="D18" s="110"/>
      <c r="E18" s="110"/>
      <c r="F18" s="111"/>
      <c r="G18" s="59"/>
      <c r="H18" s="59"/>
      <c r="I18" s="59"/>
      <c r="J18" s="59"/>
    </row>
    <row r="19" spans="1:10" ht="16.5" customHeight="1" x14ac:dyDescent="0.25">
      <c r="A19" s="150">
        <v>1</v>
      </c>
      <c r="B19" s="150" t="s">
        <v>82</v>
      </c>
      <c r="C19" s="149">
        <f>SUM(C21,C27,C34,C41,C49)</f>
        <v>40</v>
      </c>
      <c r="D19" s="149"/>
      <c r="E19" s="147"/>
      <c r="F19" s="139"/>
      <c r="G19" s="59"/>
      <c r="H19" s="59"/>
      <c r="I19" s="59"/>
      <c r="J19" s="59"/>
    </row>
    <row r="20" spans="1:10" ht="17.25" customHeight="1" x14ac:dyDescent="0.25">
      <c r="A20" s="158"/>
      <c r="B20" s="151"/>
      <c r="C20" s="148"/>
      <c r="D20" s="148"/>
      <c r="E20" s="148"/>
      <c r="F20" s="140"/>
      <c r="G20" s="59"/>
      <c r="H20" s="59"/>
      <c r="I20" s="59"/>
      <c r="J20" s="59"/>
    </row>
    <row r="21" spans="1:10" ht="33" customHeight="1" x14ac:dyDescent="0.25">
      <c r="A21" s="112" t="s">
        <v>28</v>
      </c>
      <c r="B21" s="2" t="s">
        <v>87</v>
      </c>
      <c r="C21" s="3">
        <f>C22+C23</f>
        <v>12</v>
      </c>
      <c r="D21" s="113"/>
      <c r="E21" s="113"/>
      <c r="F21" s="114"/>
      <c r="G21" s="59"/>
      <c r="H21" s="59"/>
      <c r="I21" s="59"/>
      <c r="J21" s="59"/>
    </row>
    <row r="22" spans="1:10" ht="19.149999999999999" customHeight="1" x14ac:dyDescent="0.25">
      <c r="A22" s="141"/>
      <c r="B22" s="4" t="s">
        <v>88</v>
      </c>
      <c r="C22" s="5">
        <v>8</v>
      </c>
      <c r="D22" s="31"/>
      <c r="E22" s="31"/>
      <c r="F22" s="35"/>
      <c r="G22" s="59"/>
      <c r="H22" s="59"/>
      <c r="I22" s="59"/>
      <c r="J22" s="59"/>
    </row>
    <row r="23" spans="1:10" ht="40.5" customHeight="1" x14ac:dyDescent="0.25">
      <c r="A23" s="141"/>
      <c r="B23" s="4" t="s">
        <v>128</v>
      </c>
      <c r="C23" s="5">
        <v>4</v>
      </c>
      <c r="D23" s="31"/>
      <c r="E23" s="31"/>
      <c r="F23" s="35"/>
      <c r="G23" s="59"/>
      <c r="H23" s="59"/>
      <c r="I23" s="59"/>
      <c r="J23" s="59"/>
    </row>
    <row r="24" spans="1:10" ht="17.25" customHeight="1" x14ac:dyDescent="0.25">
      <c r="A24" s="141"/>
      <c r="B24" s="6" t="s">
        <v>38</v>
      </c>
      <c r="C24" s="31"/>
      <c r="D24" s="31"/>
      <c r="E24" s="31"/>
      <c r="F24" s="35"/>
      <c r="G24" s="59"/>
      <c r="H24" s="59"/>
      <c r="I24" s="59"/>
      <c r="J24" s="59"/>
    </row>
    <row r="25" spans="1:10" ht="17.25" customHeight="1" x14ac:dyDescent="0.25">
      <c r="A25" s="141"/>
      <c r="B25" s="98" t="s">
        <v>4</v>
      </c>
      <c r="C25" s="31"/>
      <c r="D25" s="31"/>
      <c r="E25" s="31"/>
      <c r="F25" s="35"/>
      <c r="G25" s="59"/>
      <c r="H25" s="59"/>
      <c r="I25" s="59"/>
      <c r="J25" s="59"/>
    </row>
    <row r="26" spans="1:10" ht="17.25" customHeight="1" x14ac:dyDescent="0.25">
      <c r="A26" s="142"/>
      <c r="B26" s="98" t="s">
        <v>5</v>
      </c>
      <c r="C26" s="31"/>
      <c r="D26" s="31"/>
      <c r="E26" s="31"/>
      <c r="F26" s="35"/>
      <c r="G26" s="59"/>
      <c r="H26" s="59"/>
      <c r="I26" s="59"/>
      <c r="J26" s="59"/>
    </row>
    <row r="27" spans="1:10" ht="17.25" customHeight="1" x14ac:dyDescent="0.25">
      <c r="A27" s="112" t="s">
        <v>29</v>
      </c>
      <c r="B27" s="2" t="s">
        <v>76</v>
      </c>
      <c r="C27" s="12">
        <f>C28</f>
        <v>7</v>
      </c>
      <c r="D27" s="3"/>
      <c r="E27" s="3"/>
      <c r="F27" s="115"/>
      <c r="G27" s="59"/>
      <c r="H27" s="59"/>
      <c r="I27" s="59"/>
      <c r="J27" s="59"/>
    </row>
    <row r="28" spans="1:10" ht="17.25" customHeight="1" x14ac:dyDescent="0.25">
      <c r="A28" s="146"/>
      <c r="B28" s="30" t="s">
        <v>67</v>
      </c>
      <c r="C28" s="14">
        <v>7</v>
      </c>
      <c r="D28" s="31"/>
      <c r="E28" s="31"/>
      <c r="F28" s="35"/>
      <c r="G28" s="59"/>
      <c r="H28" s="59"/>
      <c r="I28" s="59"/>
      <c r="J28" s="59"/>
    </row>
    <row r="29" spans="1:10" ht="17.25" customHeight="1" x14ac:dyDescent="0.25">
      <c r="A29" s="141"/>
      <c r="B29" s="30" t="s">
        <v>68</v>
      </c>
      <c r="C29" s="14">
        <v>5</v>
      </c>
      <c r="D29" s="31"/>
      <c r="E29" s="31"/>
      <c r="F29" s="35"/>
      <c r="G29" s="59"/>
      <c r="H29" s="59"/>
      <c r="I29" s="59"/>
      <c r="J29" s="59"/>
    </row>
    <row r="30" spans="1:10" ht="17.25" customHeight="1" x14ac:dyDescent="0.25">
      <c r="A30" s="141"/>
      <c r="B30" s="30" t="s">
        <v>69</v>
      </c>
      <c r="C30" s="14">
        <v>3</v>
      </c>
      <c r="D30" s="31"/>
      <c r="E30" s="31"/>
      <c r="F30" s="35"/>
      <c r="G30" s="59"/>
      <c r="H30" s="59"/>
      <c r="I30" s="59"/>
      <c r="J30" s="59"/>
    </row>
    <row r="31" spans="1:10" ht="17.25" customHeight="1" x14ac:dyDescent="0.25">
      <c r="A31" s="141"/>
      <c r="B31" s="155" t="s">
        <v>42</v>
      </c>
      <c r="C31" s="155"/>
      <c r="D31" s="31"/>
      <c r="E31" s="31"/>
      <c r="F31" s="35"/>
      <c r="G31" s="59"/>
      <c r="H31" s="59"/>
      <c r="I31" s="59"/>
      <c r="J31" s="59"/>
    </row>
    <row r="32" spans="1:10" ht="17.25" customHeight="1" x14ac:dyDescent="0.25">
      <c r="A32" s="141"/>
      <c r="B32" s="10" t="s">
        <v>4</v>
      </c>
      <c r="C32" s="11"/>
      <c r="D32" s="31"/>
      <c r="E32" s="31"/>
      <c r="F32" s="35"/>
      <c r="G32" s="59"/>
      <c r="H32" s="59"/>
      <c r="I32" s="59"/>
      <c r="J32" s="59"/>
    </row>
    <row r="33" spans="1:10" ht="17.25" customHeight="1" x14ac:dyDescent="0.25">
      <c r="A33" s="142"/>
      <c r="B33" s="10" t="s">
        <v>5</v>
      </c>
      <c r="C33" s="11"/>
      <c r="D33" s="31"/>
      <c r="E33" s="31"/>
      <c r="F33" s="35"/>
      <c r="G33" s="59"/>
      <c r="H33" s="59"/>
      <c r="I33" s="59"/>
      <c r="J33" s="59"/>
    </row>
    <row r="34" spans="1:10" x14ac:dyDescent="0.25">
      <c r="A34" s="112" t="s">
        <v>30</v>
      </c>
      <c r="B34" s="1" t="s">
        <v>47</v>
      </c>
      <c r="C34" s="3">
        <f>C35</f>
        <v>7</v>
      </c>
      <c r="D34" s="3"/>
      <c r="E34" s="3"/>
      <c r="F34" s="116"/>
      <c r="G34" s="59"/>
      <c r="H34" s="59"/>
      <c r="I34" s="59"/>
      <c r="J34" s="59"/>
    </row>
    <row r="35" spans="1:10" ht="48.75" customHeight="1" x14ac:dyDescent="0.25">
      <c r="A35" s="146"/>
      <c r="B35" s="7" t="s">
        <v>59</v>
      </c>
      <c r="C35" s="8">
        <v>7</v>
      </c>
      <c r="D35" s="31"/>
      <c r="E35" s="31"/>
      <c r="F35" s="35"/>
      <c r="G35" s="59"/>
      <c r="H35" s="59"/>
      <c r="I35" s="59"/>
      <c r="J35" s="59"/>
    </row>
    <row r="36" spans="1:10" ht="18" customHeight="1" x14ac:dyDescent="0.25">
      <c r="A36" s="141"/>
      <c r="B36" s="7" t="s">
        <v>125</v>
      </c>
      <c r="C36" s="8">
        <v>5</v>
      </c>
      <c r="D36" s="31"/>
      <c r="E36" s="31"/>
      <c r="F36" s="35"/>
      <c r="G36" s="59"/>
      <c r="H36" s="59"/>
      <c r="I36" s="59"/>
      <c r="J36" s="59"/>
    </row>
    <row r="37" spans="1:10" ht="25.5" customHeight="1" x14ac:dyDescent="0.25">
      <c r="A37" s="141"/>
      <c r="B37" s="7" t="s">
        <v>124</v>
      </c>
      <c r="C37" s="8">
        <v>3</v>
      </c>
      <c r="D37" s="31"/>
      <c r="E37" s="31"/>
      <c r="F37" s="35"/>
      <c r="G37" s="59"/>
      <c r="H37" s="59"/>
      <c r="I37" s="59"/>
      <c r="J37" s="59"/>
    </row>
    <row r="38" spans="1:10" ht="96" customHeight="1" x14ac:dyDescent="0.25">
      <c r="A38" s="141"/>
      <c r="B38" s="10" t="s">
        <v>100</v>
      </c>
      <c r="C38" s="8"/>
      <c r="D38" s="31"/>
      <c r="E38" s="31"/>
      <c r="F38" s="35"/>
      <c r="G38" s="59"/>
      <c r="H38" s="59"/>
      <c r="I38" s="59"/>
      <c r="J38" s="59"/>
    </row>
    <row r="39" spans="1:10" ht="16.899999999999999" customHeight="1" x14ac:dyDescent="0.25">
      <c r="A39" s="141"/>
      <c r="B39" s="9" t="s">
        <v>4</v>
      </c>
      <c r="C39" s="117"/>
      <c r="D39" s="31"/>
      <c r="E39" s="31"/>
      <c r="F39" s="35"/>
      <c r="G39" s="59"/>
      <c r="H39" s="59"/>
      <c r="I39" s="59"/>
      <c r="J39" s="59"/>
    </row>
    <row r="40" spans="1:10" ht="22.9" customHeight="1" x14ac:dyDescent="0.25">
      <c r="A40" s="142"/>
      <c r="B40" s="9" t="s">
        <v>5</v>
      </c>
      <c r="C40" s="117"/>
      <c r="D40" s="31"/>
      <c r="E40" s="31"/>
      <c r="F40" s="35"/>
      <c r="G40" s="59"/>
      <c r="H40" s="59"/>
      <c r="I40" s="59"/>
      <c r="J40" s="59"/>
    </row>
    <row r="41" spans="1:10" ht="53.25" customHeight="1" x14ac:dyDescent="0.25">
      <c r="A41" s="112" t="s">
        <v>31</v>
      </c>
      <c r="B41" s="1" t="s">
        <v>94</v>
      </c>
      <c r="C41" s="3">
        <f>C42</f>
        <v>7</v>
      </c>
      <c r="D41" s="3"/>
      <c r="E41" s="3"/>
      <c r="F41" s="115"/>
      <c r="G41" s="59"/>
      <c r="H41" s="59"/>
      <c r="I41" s="59"/>
      <c r="J41" s="59"/>
    </row>
    <row r="42" spans="1:10" ht="24" customHeight="1" x14ac:dyDescent="0.25">
      <c r="A42" s="146"/>
      <c r="B42" s="7" t="s">
        <v>102</v>
      </c>
      <c r="C42" s="8">
        <v>7</v>
      </c>
      <c r="D42" s="31"/>
      <c r="E42" s="31"/>
      <c r="F42" s="35"/>
      <c r="G42" s="59"/>
      <c r="H42" s="59"/>
      <c r="I42" s="59"/>
      <c r="J42" s="59"/>
    </row>
    <row r="43" spans="1:10" ht="23.25" customHeight="1" x14ac:dyDescent="0.25">
      <c r="A43" s="141"/>
      <c r="B43" s="7" t="s">
        <v>121</v>
      </c>
      <c r="C43" s="8">
        <v>5</v>
      </c>
      <c r="D43" s="31"/>
      <c r="E43" s="31"/>
      <c r="F43" s="35"/>
      <c r="G43" s="59"/>
      <c r="H43" s="59"/>
      <c r="I43" s="59"/>
      <c r="J43" s="59"/>
    </row>
    <row r="44" spans="1:10" ht="25.5" customHeight="1" x14ac:dyDescent="0.25">
      <c r="A44" s="141"/>
      <c r="B44" s="7" t="s">
        <v>122</v>
      </c>
      <c r="C44" s="8">
        <v>2</v>
      </c>
      <c r="D44" s="31"/>
      <c r="E44" s="31"/>
      <c r="F44" s="35"/>
      <c r="G44" s="59"/>
      <c r="H44" s="59"/>
      <c r="I44" s="59"/>
      <c r="J44" s="59"/>
    </row>
    <row r="45" spans="1:10" ht="168" customHeight="1" x14ac:dyDescent="0.25">
      <c r="A45" s="141"/>
      <c r="B45" s="6" t="s">
        <v>95</v>
      </c>
      <c r="C45" s="31"/>
      <c r="D45" s="31"/>
      <c r="E45" s="31"/>
      <c r="F45" s="35"/>
      <c r="G45" s="59"/>
      <c r="H45" s="59"/>
      <c r="I45" s="59"/>
      <c r="J45" s="59"/>
    </row>
    <row r="46" spans="1:10" ht="24" customHeight="1" x14ac:dyDescent="0.25">
      <c r="A46" s="141"/>
      <c r="B46" s="6" t="s">
        <v>39</v>
      </c>
      <c r="C46" s="31"/>
      <c r="D46" s="31"/>
      <c r="E46" s="31"/>
      <c r="F46" s="35"/>
      <c r="G46" s="59"/>
      <c r="H46" s="59"/>
      <c r="I46" s="59"/>
      <c r="J46" s="59"/>
    </row>
    <row r="47" spans="1:10" ht="17.25" customHeight="1" x14ac:dyDescent="0.25">
      <c r="A47" s="141"/>
      <c r="B47" s="98" t="s">
        <v>4</v>
      </c>
      <c r="C47" s="31"/>
      <c r="D47" s="31"/>
      <c r="E47" s="31"/>
      <c r="F47" s="35"/>
      <c r="G47" s="59"/>
      <c r="H47" s="59"/>
      <c r="I47" s="59"/>
      <c r="J47" s="59"/>
    </row>
    <row r="48" spans="1:10" ht="17.25" customHeight="1" x14ac:dyDescent="0.25">
      <c r="A48" s="142"/>
      <c r="B48" s="98" t="s">
        <v>5</v>
      </c>
      <c r="C48" s="31"/>
      <c r="D48" s="31"/>
      <c r="E48" s="31"/>
      <c r="F48" s="35"/>
      <c r="G48" s="59"/>
      <c r="H48" s="59"/>
      <c r="I48" s="59"/>
      <c r="J48" s="59"/>
    </row>
    <row r="49" spans="1:10" ht="17.25" customHeight="1" x14ac:dyDescent="0.25">
      <c r="A49" s="112" t="s">
        <v>37</v>
      </c>
      <c r="B49" s="15" t="s">
        <v>89</v>
      </c>
      <c r="C49" s="3">
        <f>C50</f>
        <v>7</v>
      </c>
      <c r="D49" s="3"/>
      <c r="E49" s="3"/>
      <c r="F49" s="115"/>
      <c r="G49" s="59"/>
      <c r="H49" s="59"/>
      <c r="I49" s="59"/>
      <c r="J49" s="59"/>
    </row>
    <row r="50" spans="1:10" ht="17.25" customHeight="1" x14ac:dyDescent="0.25">
      <c r="A50" s="146"/>
      <c r="B50" s="94" t="s">
        <v>90</v>
      </c>
      <c r="C50" s="5">
        <v>7</v>
      </c>
      <c r="D50" s="31"/>
      <c r="E50" s="31"/>
      <c r="F50" s="35"/>
      <c r="G50" s="59"/>
      <c r="H50" s="59"/>
      <c r="I50" s="59"/>
      <c r="J50" s="59"/>
    </row>
    <row r="51" spans="1:10" ht="17.25" customHeight="1" x14ac:dyDescent="0.25">
      <c r="A51" s="141"/>
      <c r="B51" s="94" t="s">
        <v>91</v>
      </c>
      <c r="C51" s="5">
        <v>5</v>
      </c>
      <c r="D51" s="31"/>
      <c r="E51" s="31"/>
      <c r="F51" s="35"/>
      <c r="G51" s="59"/>
      <c r="H51" s="59"/>
      <c r="I51" s="59"/>
      <c r="J51" s="59"/>
    </row>
    <row r="52" spans="1:10" ht="17.25" customHeight="1" x14ac:dyDescent="0.25">
      <c r="A52" s="141"/>
      <c r="B52" s="94" t="s">
        <v>92</v>
      </c>
      <c r="C52" s="5">
        <v>3</v>
      </c>
      <c r="D52" s="31"/>
      <c r="E52" s="31"/>
      <c r="F52" s="35"/>
      <c r="G52" s="59"/>
      <c r="H52" s="59"/>
      <c r="I52" s="59"/>
      <c r="J52" s="59"/>
    </row>
    <row r="53" spans="1:10" ht="70.5" customHeight="1" x14ac:dyDescent="0.25">
      <c r="A53" s="141"/>
      <c r="B53" s="32" t="s">
        <v>93</v>
      </c>
      <c r="C53" s="31"/>
      <c r="D53" s="31"/>
      <c r="E53" s="31"/>
      <c r="F53" s="35"/>
      <c r="G53" s="59"/>
      <c r="H53" s="59"/>
      <c r="I53" s="59"/>
      <c r="J53" s="59"/>
    </row>
    <row r="54" spans="1:10" ht="24" customHeight="1" x14ac:dyDescent="0.25">
      <c r="A54" s="141"/>
      <c r="B54" s="32" t="s">
        <v>39</v>
      </c>
      <c r="C54" s="31"/>
      <c r="D54" s="31"/>
      <c r="E54" s="31"/>
      <c r="F54" s="35"/>
      <c r="G54" s="59"/>
      <c r="H54" s="59"/>
      <c r="I54" s="59"/>
      <c r="J54" s="59"/>
    </row>
    <row r="55" spans="1:10" ht="23.25" customHeight="1" x14ac:dyDescent="0.25">
      <c r="A55" s="141"/>
      <c r="B55" s="98" t="s">
        <v>4</v>
      </c>
      <c r="C55" s="31"/>
      <c r="D55" s="31"/>
      <c r="E55" s="31"/>
      <c r="F55" s="35"/>
      <c r="G55" s="59"/>
      <c r="H55" s="59"/>
      <c r="I55" s="59"/>
      <c r="J55" s="59"/>
    </row>
    <row r="56" spans="1:10" ht="17.25" customHeight="1" x14ac:dyDescent="0.25">
      <c r="A56" s="142"/>
      <c r="B56" s="98" t="s">
        <v>5</v>
      </c>
      <c r="C56" s="31"/>
      <c r="D56" s="31"/>
      <c r="E56" s="31"/>
      <c r="F56" s="35"/>
      <c r="G56" s="59"/>
      <c r="H56" s="59"/>
      <c r="I56" s="59"/>
      <c r="J56" s="59"/>
    </row>
    <row r="57" spans="1:10" ht="17.25" customHeight="1" x14ac:dyDescent="0.25">
      <c r="A57" s="118" t="s">
        <v>60</v>
      </c>
      <c r="B57" s="42" t="s">
        <v>48</v>
      </c>
      <c r="C57" s="37">
        <f>C58+C65+C74+C80</f>
        <v>20</v>
      </c>
      <c r="D57" s="37"/>
      <c r="E57" s="37"/>
      <c r="F57" s="119"/>
      <c r="G57" s="59"/>
      <c r="H57" s="59"/>
      <c r="I57" s="59"/>
      <c r="J57" s="59"/>
    </row>
    <row r="58" spans="1:10" ht="17.25" customHeight="1" x14ac:dyDescent="0.25">
      <c r="A58" s="120" t="s">
        <v>61</v>
      </c>
      <c r="B58" s="1" t="s">
        <v>49</v>
      </c>
      <c r="C58" s="3">
        <f>C59</f>
        <v>5</v>
      </c>
      <c r="D58" s="3"/>
      <c r="E58" s="3"/>
      <c r="F58" s="115"/>
      <c r="G58" s="59"/>
      <c r="H58" s="59"/>
      <c r="I58" s="59"/>
      <c r="J58" s="59"/>
    </row>
    <row r="59" spans="1:10" ht="17.25" customHeight="1" x14ac:dyDescent="0.25">
      <c r="A59" s="135"/>
      <c r="B59" s="7" t="s">
        <v>50</v>
      </c>
      <c r="C59" s="8">
        <v>5</v>
      </c>
      <c r="D59" s="31"/>
      <c r="E59" s="31"/>
      <c r="F59" s="35"/>
      <c r="G59" s="59"/>
      <c r="H59" s="59"/>
      <c r="I59" s="59"/>
      <c r="J59" s="59"/>
    </row>
    <row r="60" spans="1:10" ht="17.25" customHeight="1" x14ac:dyDescent="0.25">
      <c r="A60" s="136"/>
      <c r="B60" s="7" t="s">
        <v>51</v>
      </c>
      <c r="C60" s="8">
        <v>0</v>
      </c>
      <c r="D60" s="31"/>
      <c r="E60" s="31"/>
      <c r="F60" s="35"/>
      <c r="G60" s="59"/>
      <c r="H60" s="59"/>
      <c r="I60" s="59"/>
      <c r="J60" s="59"/>
    </row>
    <row r="61" spans="1:10" ht="27.75" customHeight="1" x14ac:dyDescent="0.25">
      <c r="A61" s="136"/>
      <c r="B61" s="10" t="s">
        <v>52</v>
      </c>
      <c r="C61" s="8"/>
      <c r="D61" s="31"/>
      <c r="E61" s="31"/>
      <c r="F61" s="35"/>
      <c r="G61" s="59"/>
      <c r="H61" s="59"/>
      <c r="I61" s="59"/>
      <c r="J61" s="59"/>
    </row>
    <row r="62" spans="1:10" ht="17.25" customHeight="1" x14ac:dyDescent="0.25">
      <c r="A62" s="136"/>
      <c r="B62" s="98" t="s">
        <v>39</v>
      </c>
      <c r="C62" s="31"/>
      <c r="D62" s="31"/>
      <c r="E62" s="31"/>
      <c r="F62" s="35"/>
      <c r="G62" s="59"/>
      <c r="H62" s="59"/>
      <c r="I62" s="59"/>
      <c r="J62" s="59"/>
    </row>
    <row r="63" spans="1:10" ht="17.25" customHeight="1" x14ac:dyDescent="0.25">
      <c r="A63" s="136"/>
      <c r="B63" s="98" t="s">
        <v>4</v>
      </c>
      <c r="C63" s="31"/>
      <c r="D63" s="31"/>
      <c r="E63" s="31"/>
      <c r="F63" s="35"/>
      <c r="G63" s="59"/>
      <c r="H63" s="59"/>
      <c r="I63" s="59"/>
      <c r="J63" s="59"/>
    </row>
    <row r="64" spans="1:10" ht="17.25" customHeight="1" x14ac:dyDescent="0.25">
      <c r="A64" s="137"/>
      <c r="B64" s="98" t="s">
        <v>5</v>
      </c>
      <c r="C64" s="31"/>
      <c r="D64" s="31"/>
      <c r="E64" s="31"/>
      <c r="F64" s="35"/>
      <c r="G64" s="59"/>
      <c r="H64" s="59"/>
      <c r="I64" s="59"/>
      <c r="J64" s="59"/>
    </row>
    <row r="65" spans="1:10" ht="17.25" customHeight="1" x14ac:dyDescent="0.25">
      <c r="A65" s="121" t="s">
        <v>62</v>
      </c>
      <c r="B65" s="95" t="s">
        <v>53</v>
      </c>
      <c r="C65" s="3">
        <f>C66</f>
        <v>5</v>
      </c>
      <c r="D65" s="3"/>
      <c r="E65" s="3"/>
      <c r="F65" s="115"/>
      <c r="G65" s="59"/>
      <c r="H65" s="59"/>
      <c r="I65" s="59"/>
      <c r="J65" s="59"/>
    </row>
    <row r="66" spans="1:10" ht="17.25" customHeight="1" x14ac:dyDescent="0.25">
      <c r="A66" s="152"/>
      <c r="B66" s="7" t="s">
        <v>105</v>
      </c>
      <c r="C66" s="122">
        <v>5</v>
      </c>
      <c r="D66" s="31"/>
      <c r="E66" s="31"/>
      <c r="F66" s="35"/>
      <c r="G66" s="59"/>
      <c r="H66" s="59"/>
      <c r="I66" s="59"/>
      <c r="J66" s="59"/>
    </row>
    <row r="67" spans="1:10" ht="17.25" customHeight="1" x14ac:dyDescent="0.25">
      <c r="A67" s="153"/>
      <c r="B67" s="7" t="s">
        <v>109</v>
      </c>
      <c r="C67" s="122">
        <v>3</v>
      </c>
      <c r="D67" s="31"/>
      <c r="E67" s="31"/>
      <c r="F67" s="35"/>
      <c r="G67" s="59"/>
      <c r="H67" s="59"/>
      <c r="I67" s="59"/>
      <c r="J67" s="59"/>
    </row>
    <row r="68" spans="1:10" ht="17.25" customHeight="1" x14ac:dyDescent="0.25">
      <c r="A68" s="153"/>
      <c r="B68" s="7" t="s">
        <v>104</v>
      </c>
      <c r="C68" s="122">
        <v>1</v>
      </c>
      <c r="D68" s="31"/>
      <c r="E68" s="31"/>
      <c r="F68" s="35"/>
      <c r="G68" s="59"/>
      <c r="H68" s="59"/>
      <c r="I68" s="59"/>
      <c r="J68" s="59"/>
    </row>
    <row r="69" spans="1:10" ht="17.25" customHeight="1" x14ac:dyDescent="0.25">
      <c r="A69" s="153"/>
      <c r="B69" s="7" t="s">
        <v>103</v>
      </c>
      <c r="C69" s="122">
        <v>0</v>
      </c>
      <c r="D69" s="31"/>
      <c r="E69" s="31"/>
      <c r="F69" s="35"/>
      <c r="G69" s="59"/>
      <c r="H69" s="59"/>
      <c r="I69" s="59"/>
      <c r="J69" s="59"/>
    </row>
    <row r="70" spans="1:10" ht="23.25" customHeight="1" x14ac:dyDescent="0.25">
      <c r="A70" s="153"/>
      <c r="B70" s="10" t="s">
        <v>83</v>
      </c>
      <c r="C70" s="5"/>
      <c r="D70" s="31"/>
      <c r="E70" s="31"/>
      <c r="F70" s="35"/>
      <c r="G70" s="59"/>
      <c r="H70" s="59"/>
      <c r="I70" s="59"/>
      <c r="J70" s="59"/>
    </row>
    <row r="71" spans="1:10" ht="17.25" customHeight="1" x14ac:dyDescent="0.25">
      <c r="A71" s="153"/>
      <c r="B71" s="98" t="s">
        <v>42</v>
      </c>
      <c r="C71" s="98"/>
      <c r="D71" s="31"/>
      <c r="E71" s="31"/>
      <c r="F71" s="35"/>
      <c r="G71" s="59"/>
      <c r="H71" s="59"/>
      <c r="I71" s="59"/>
      <c r="J71" s="59"/>
    </row>
    <row r="72" spans="1:10" ht="17.25" customHeight="1" x14ac:dyDescent="0.25">
      <c r="A72" s="153"/>
      <c r="B72" s="10" t="s">
        <v>4</v>
      </c>
      <c r="C72" s="11"/>
      <c r="D72" s="31"/>
      <c r="E72" s="31"/>
      <c r="F72" s="35"/>
      <c r="G72" s="59"/>
      <c r="H72" s="59"/>
      <c r="I72" s="59"/>
      <c r="J72" s="59"/>
    </row>
    <row r="73" spans="1:10" ht="17.25" customHeight="1" x14ac:dyDescent="0.25">
      <c r="A73" s="154"/>
      <c r="B73" s="10" t="s">
        <v>5</v>
      </c>
      <c r="C73" s="11"/>
      <c r="D73" s="31"/>
      <c r="E73" s="31"/>
      <c r="F73" s="35"/>
      <c r="G73" s="59"/>
      <c r="H73" s="59"/>
      <c r="I73" s="59"/>
      <c r="J73" s="59"/>
    </row>
    <row r="74" spans="1:10" ht="17.25" customHeight="1" x14ac:dyDescent="0.25">
      <c r="A74" s="121" t="s">
        <v>110</v>
      </c>
      <c r="B74" s="95" t="s">
        <v>111</v>
      </c>
      <c r="C74" s="3">
        <f>C75</f>
        <v>5</v>
      </c>
      <c r="D74" s="3"/>
      <c r="E74" s="3"/>
      <c r="F74" s="115"/>
      <c r="G74" s="59"/>
      <c r="H74" s="59"/>
      <c r="I74" s="59"/>
      <c r="J74" s="59"/>
    </row>
    <row r="75" spans="1:10" ht="48.75" customHeight="1" x14ac:dyDescent="0.25">
      <c r="A75" s="135"/>
      <c r="B75" s="10" t="s">
        <v>135</v>
      </c>
      <c r="C75" s="8">
        <v>5</v>
      </c>
      <c r="D75" s="31"/>
      <c r="E75" s="31"/>
      <c r="F75" s="35"/>
      <c r="G75" s="59"/>
      <c r="H75" s="59"/>
      <c r="I75" s="59"/>
      <c r="J75" s="59"/>
    </row>
    <row r="76" spans="1:10" ht="19.5" customHeight="1" x14ac:dyDescent="0.25">
      <c r="A76" s="136"/>
      <c r="B76" s="10" t="s">
        <v>112</v>
      </c>
      <c r="C76" s="8">
        <v>0</v>
      </c>
      <c r="D76" s="31"/>
      <c r="E76" s="31"/>
      <c r="F76" s="35"/>
      <c r="G76" s="59"/>
      <c r="H76" s="59"/>
      <c r="I76" s="59"/>
      <c r="J76" s="59"/>
    </row>
    <row r="77" spans="1:10" ht="18" customHeight="1" x14ac:dyDescent="0.25">
      <c r="A77" s="136"/>
      <c r="B77" s="10" t="s">
        <v>39</v>
      </c>
      <c r="C77" s="8"/>
      <c r="D77" s="31"/>
      <c r="E77" s="31"/>
      <c r="F77" s="35"/>
      <c r="G77" s="59"/>
      <c r="H77" s="59"/>
      <c r="I77" s="59"/>
      <c r="J77" s="59"/>
    </row>
    <row r="78" spans="1:10" ht="18" customHeight="1" x14ac:dyDescent="0.25">
      <c r="A78" s="136"/>
      <c r="B78" s="10" t="s">
        <v>4</v>
      </c>
      <c r="C78" s="8"/>
      <c r="D78" s="31"/>
      <c r="E78" s="31"/>
      <c r="F78" s="35"/>
      <c r="G78" s="59"/>
      <c r="H78" s="59"/>
      <c r="I78" s="59"/>
      <c r="J78" s="59"/>
    </row>
    <row r="79" spans="1:10" ht="18" customHeight="1" x14ac:dyDescent="0.25">
      <c r="A79" s="137"/>
      <c r="B79" s="10" t="s">
        <v>5</v>
      </c>
      <c r="C79" s="8"/>
      <c r="D79" s="31"/>
      <c r="E79" s="31"/>
      <c r="F79" s="35"/>
      <c r="G79" s="59"/>
      <c r="H79" s="59"/>
      <c r="I79" s="59"/>
      <c r="J79" s="59"/>
    </row>
    <row r="80" spans="1:10" s="97" customFormat="1" ht="21" customHeight="1" x14ac:dyDescent="0.25">
      <c r="A80" s="121" t="s">
        <v>113</v>
      </c>
      <c r="B80" s="95" t="s">
        <v>114</v>
      </c>
      <c r="C80" s="3">
        <f>C81</f>
        <v>5</v>
      </c>
      <c r="D80" s="3"/>
      <c r="E80" s="3"/>
      <c r="F80" s="115"/>
      <c r="G80" s="96"/>
      <c r="H80" s="96"/>
      <c r="I80" s="96"/>
      <c r="J80" s="96"/>
    </row>
    <row r="81" spans="1:10" ht="17.25" customHeight="1" x14ac:dyDescent="0.25">
      <c r="A81" s="135"/>
      <c r="B81" s="10" t="s">
        <v>115</v>
      </c>
      <c r="C81" s="8">
        <v>5</v>
      </c>
      <c r="D81" s="31"/>
      <c r="E81" s="31"/>
      <c r="F81" s="35"/>
      <c r="G81" s="59"/>
      <c r="H81" s="59"/>
      <c r="I81" s="59"/>
      <c r="J81" s="59"/>
    </row>
    <row r="82" spans="1:10" ht="17.25" customHeight="1" x14ac:dyDescent="0.25">
      <c r="A82" s="136"/>
      <c r="B82" s="10" t="s">
        <v>116</v>
      </c>
      <c r="C82" s="8">
        <v>4</v>
      </c>
      <c r="D82" s="31"/>
      <c r="E82" s="31"/>
      <c r="F82" s="35"/>
      <c r="G82" s="59"/>
      <c r="H82" s="59"/>
      <c r="I82" s="59"/>
      <c r="J82" s="59"/>
    </row>
    <row r="83" spans="1:10" ht="17.25" customHeight="1" x14ac:dyDescent="0.25">
      <c r="A83" s="136"/>
      <c r="B83" s="10" t="s">
        <v>117</v>
      </c>
      <c r="C83" s="8">
        <v>3</v>
      </c>
      <c r="D83" s="31"/>
      <c r="E83" s="31"/>
      <c r="F83" s="35"/>
      <c r="G83" s="59"/>
      <c r="H83" s="59"/>
      <c r="I83" s="59"/>
      <c r="J83" s="59"/>
    </row>
    <row r="84" spans="1:10" ht="17.25" customHeight="1" x14ac:dyDescent="0.25">
      <c r="A84" s="136"/>
      <c r="B84" s="10" t="s">
        <v>118</v>
      </c>
      <c r="C84" s="8">
        <v>2</v>
      </c>
      <c r="D84" s="31"/>
      <c r="E84" s="31"/>
      <c r="F84" s="35"/>
      <c r="G84" s="59"/>
      <c r="H84" s="59"/>
      <c r="I84" s="59"/>
      <c r="J84" s="59"/>
    </row>
    <row r="85" spans="1:10" ht="17.25" customHeight="1" x14ac:dyDescent="0.25">
      <c r="A85" s="136"/>
      <c r="B85" s="10" t="s">
        <v>119</v>
      </c>
      <c r="C85" s="8">
        <v>1</v>
      </c>
      <c r="D85" s="31"/>
      <c r="E85" s="31"/>
      <c r="F85" s="35"/>
      <c r="G85" s="59"/>
      <c r="H85" s="59"/>
      <c r="I85" s="59"/>
      <c r="J85" s="59"/>
    </row>
    <row r="86" spans="1:10" ht="17.25" customHeight="1" x14ac:dyDescent="0.25">
      <c r="A86" s="136"/>
      <c r="B86" s="10" t="s">
        <v>120</v>
      </c>
      <c r="C86" s="8">
        <v>0</v>
      </c>
      <c r="D86" s="31"/>
      <c r="E86" s="31"/>
      <c r="F86" s="35"/>
      <c r="G86" s="59"/>
      <c r="H86" s="59"/>
      <c r="I86" s="59"/>
      <c r="J86" s="59"/>
    </row>
    <row r="87" spans="1:10" ht="17.25" customHeight="1" x14ac:dyDescent="0.25">
      <c r="A87" s="136"/>
      <c r="B87" s="10" t="s">
        <v>39</v>
      </c>
      <c r="C87" s="8"/>
      <c r="D87" s="31"/>
      <c r="E87" s="31"/>
      <c r="F87" s="35"/>
      <c r="G87" s="59"/>
      <c r="H87" s="59"/>
      <c r="I87" s="59"/>
      <c r="J87" s="59"/>
    </row>
    <row r="88" spans="1:10" ht="17.25" customHeight="1" x14ac:dyDescent="0.25">
      <c r="A88" s="136"/>
      <c r="B88" s="10" t="s">
        <v>4</v>
      </c>
      <c r="C88" s="8"/>
      <c r="D88" s="31"/>
      <c r="E88" s="31"/>
      <c r="F88" s="35"/>
      <c r="G88" s="59"/>
      <c r="H88" s="59"/>
      <c r="I88" s="59"/>
      <c r="J88" s="59"/>
    </row>
    <row r="89" spans="1:10" ht="17.25" customHeight="1" x14ac:dyDescent="0.25">
      <c r="A89" s="137"/>
      <c r="B89" s="10" t="s">
        <v>5</v>
      </c>
      <c r="C89" s="8"/>
      <c r="D89" s="31"/>
      <c r="E89" s="31"/>
      <c r="F89" s="35"/>
      <c r="G89" s="59"/>
      <c r="H89" s="59"/>
      <c r="I89" s="59"/>
      <c r="J89" s="59"/>
    </row>
    <row r="90" spans="1:10" ht="17.25" customHeight="1" x14ac:dyDescent="0.25">
      <c r="A90" s="123" t="s">
        <v>43</v>
      </c>
      <c r="B90" s="43" t="s">
        <v>63</v>
      </c>
      <c r="C90" s="37">
        <f>C91+C99</f>
        <v>10</v>
      </c>
      <c r="D90" s="37"/>
      <c r="E90" s="37"/>
      <c r="F90" s="119"/>
      <c r="G90" s="59"/>
      <c r="H90" s="59"/>
      <c r="I90" s="59"/>
      <c r="J90" s="59"/>
    </row>
    <row r="91" spans="1:10" ht="17.25" customHeight="1" x14ac:dyDescent="0.25">
      <c r="A91" s="124" t="s">
        <v>64</v>
      </c>
      <c r="B91" s="2" t="s">
        <v>58</v>
      </c>
      <c r="C91" s="12">
        <f>C92</f>
        <v>5</v>
      </c>
      <c r="D91" s="3"/>
      <c r="E91" s="3"/>
      <c r="F91" s="115"/>
      <c r="G91" s="59"/>
      <c r="H91" s="59"/>
      <c r="I91" s="59"/>
      <c r="J91" s="59"/>
    </row>
    <row r="92" spans="1:10" ht="17.25" customHeight="1" x14ac:dyDescent="0.25">
      <c r="A92" s="135"/>
      <c r="B92" s="10" t="s">
        <v>107</v>
      </c>
      <c r="C92" s="8">
        <v>5</v>
      </c>
      <c r="D92" s="31"/>
      <c r="E92" s="31"/>
      <c r="F92" s="35"/>
      <c r="G92" s="59"/>
      <c r="H92" s="59"/>
      <c r="I92" s="59"/>
      <c r="J92" s="59"/>
    </row>
    <row r="93" spans="1:10" ht="17.25" customHeight="1" x14ac:dyDescent="0.25">
      <c r="A93" s="136"/>
      <c r="B93" s="10" t="s">
        <v>108</v>
      </c>
      <c r="C93" s="8">
        <v>3</v>
      </c>
      <c r="D93" s="31"/>
      <c r="E93" s="31"/>
      <c r="F93" s="35"/>
      <c r="G93" s="59"/>
      <c r="H93" s="59"/>
      <c r="I93" s="59"/>
      <c r="J93" s="59"/>
    </row>
    <row r="94" spans="1:10" ht="17.25" customHeight="1" x14ac:dyDescent="0.25">
      <c r="A94" s="136"/>
      <c r="B94" s="10" t="s">
        <v>104</v>
      </c>
      <c r="C94" s="8">
        <v>1</v>
      </c>
      <c r="D94" s="31"/>
      <c r="E94" s="31"/>
      <c r="F94" s="35"/>
      <c r="G94" s="59"/>
      <c r="H94" s="59"/>
      <c r="I94" s="59"/>
      <c r="J94" s="59"/>
    </row>
    <row r="95" spans="1:10" ht="17.25" customHeight="1" x14ac:dyDescent="0.25">
      <c r="A95" s="136"/>
      <c r="B95" s="10" t="s">
        <v>106</v>
      </c>
      <c r="C95" s="8">
        <v>0</v>
      </c>
      <c r="D95" s="31"/>
      <c r="E95" s="31"/>
      <c r="F95" s="35"/>
      <c r="G95" s="59"/>
      <c r="H95" s="59"/>
      <c r="I95" s="59"/>
      <c r="J95" s="59"/>
    </row>
    <row r="96" spans="1:10" ht="21" customHeight="1" x14ac:dyDescent="0.25">
      <c r="A96" s="136"/>
      <c r="B96" s="155" t="s">
        <v>42</v>
      </c>
      <c r="C96" s="155"/>
      <c r="D96" s="31"/>
      <c r="E96" s="31"/>
      <c r="F96" s="35"/>
      <c r="G96" s="59"/>
      <c r="H96" s="59"/>
      <c r="I96" s="59"/>
      <c r="J96" s="59"/>
    </row>
    <row r="97" spans="1:10" ht="17.25" customHeight="1" x14ac:dyDescent="0.25">
      <c r="A97" s="136"/>
      <c r="B97" s="10" t="s">
        <v>4</v>
      </c>
      <c r="C97" s="11"/>
      <c r="D97" s="31"/>
      <c r="E97" s="31"/>
      <c r="F97" s="35"/>
      <c r="G97" s="59"/>
      <c r="H97" s="59"/>
      <c r="I97" s="59"/>
      <c r="J97" s="59"/>
    </row>
    <row r="98" spans="1:10" ht="17.25" customHeight="1" x14ac:dyDescent="0.25">
      <c r="A98" s="137"/>
      <c r="B98" s="10" t="s">
        <v>5</v>
      </c>
      <c r="C98" s="11"/>
      <c r="D98" s="31"/>
      <c r="E98" s="31"/>
      <c r="F98" s="35"/>
      <c r="G98" s="59"/>
      <c r="H98" s="59"/>
      <c r="I98" s="59"/>
      <c r="J98" s="59"/>
    </row>
    <row r="99" spans="1:10" ht="17.25" customHeight="1" x14ac:dyDescent="0.25">
      <c r="A99" s="121" t="s">
        <v>65</v>
      </c>
      <c r="B99" s="1" t="s">
        <v>54</v>
      </c>
      <c r="C99" s="3">
        <f>C100</f>
        <v>5</v>
      </c>
      <c r="D99" s="3"/>
      <c r="E99" s="3"/>
      <c r="F99" s="115"/>
      <c r="G99" s="59"/>
      <c r="H99" s="59"/>
      <c r="I99" s="59"/>
      <c r="J99" s="59"/>
    </row>
    <row r="100" spans="1:10" ht="25.5" customHeight="1" x14ac:dyDescent="0.25">
      <c r="A100" s="135"/>
      <c r="B100" s="7" t="s">
        <v>84</v>
      </c>
      <c r="C100" s="8">
        <v>5</v>
      </c>
      <c r="D100" s="31"/>
      <c r="E100" s="31"/>
      <c r="F100" s="35"/>
      <c r="G100" s="59"/>
      <c r="H100" s="59"/>
      <c r="I100" s="59"/>
      <c r="J100" s="59"/>
    </row>
    <row r="101" spans="1:10" ht="22.5" customHeight="1" x14ac:dyDescent="0.25">
      <c r="A101" s="136"/>
      <c r="B101" s="7" t="s">
        <v>85</v>
      </c>
      <c r="C101" s="8">
        <v>0</v>
      </c>
      <c r="D101" s="31"/>
      <c r="E101" s="31"/>
      <c r="F101" s="35"/>
      <c r="G101" s="59"/>
      <c r="H101" s="59"/>
      <c r="I101" s="59"/>
      <c r="J101" s="59"/>
    </row>
    <row r="102" spans="1:10" ht="31.5" customHeight="1" x14ac:dyDescent="0.25">
      <c r="A102" s="136"/>
      <c r="B102" s="10" t="s">
        <v>86</v>
      </c>
      <c r="C102" s="8"/>
      <c r="D102" s="31"/>
      <c r="E102" s="31"/>
      <c r="F102" s="35"/>
      <c r="G102" s="59"/>
      <c r="H102" s="59"/>
      <c r="I102" s="59"/>
      <c r="J102" s="59"/>
    </row>
    <row r="103" spans="1:10" ht="19.899999999999999" customHeight="1" x14ac:dyDescent="0.25">
      <c r="A103" s="136"/>
      <c r="B103" s="155" t="s">
        <v>42</v>
      </c>
      <c r="C103" s="155"/>
      <c r="D103" s="31"/>
      <c r="E103" s="31"/>
      <c r="F103" s="35"/>
      <c r="G103" s="59"/>
      <c r="H103" s="59"/>
      <c r="I103" s="59"/>
      <c r="J103" s="59"/>
    </row>
    <row r="104" spans="1:10" ht="21.6" customHeight="1" x14ac:dyDescent="0.25">
      <c r="A104" s="136"/>
      <c r="B104" s="10" t="s">
        <v>4</v>
      </c>
      <c r="C104" s="11"/>
      <c r="D104" s="31"/>
      <c r="E104" s="31"/>
      <c r="F104" s="35"/>
      <c r="G104" s="59"/>
      <c r="H104" s="59"/>
      <c r="I104" s="59"/>
      <c r="J104" s="59"/>
    </row>
    <row r="105" spans="1:10" ht="19.149999999999999" customHeight="1" x14ac:dyDescent="0.25">
      <c r="A105" s="137"/>
      <c r="B105" s="10" t="s">
        <v>5</v>
      </c>
      <c r="C105" s="11"/>
      <c r="D105" s="31"/>
      <c r="E105" s="31"/>
      <c r="F105" s="35"/>
      <c r="G105" s="59"/>
      <c r="H105" s="59"/>
      <c r="I105" s="59"/>
      <c r="J105" s="59"/>
    </row>
    <row r="106" spans="1:10" ht="17.25" customHeight="1" x14ac:dyDescent="0.25">
      <c r="A106" s="125" t="s">
        <v>66</v>
      </c>
      <c r="B106" s="43" t="s">
        <v>131</v>
      </c>
      <c r="C106" s="37">
        <f>SUM(C107:C112)</f>
        <v>16</v>
      </c>
      <c r="D106" s="37"/>
      <c r="E106" s="37"/>
      <c r="F106" s="119"/>
      <c r="G106" s="59"/>
      <c r="H106" s="59"/>
      <c r="I106" s="59"/>
      <c r="J106" s="59"/>
    </row>
    <row r="107" spans="1:10" ht="28.9" customHeight="1" x14ac:dyDescent="0.25">
      <c r="A107" s="135"/>
      <c r="B107" s="13" t="s">
        <v>99</v>
      </c>
      <c r="C107" s="8">
        <v>4</v>
      </c>
      <c r="D107" s="31"/>
      <c r="E107" s="31"/>
      <c r="F107" s="35"/>
      <c r="G107" s="59"/>
      <c r="H107" s="59"/>
      <c r="I107" s="59"/>
      <c r="J107" s="59"/>
    </row>
    <row r="108" spans="1:10" ht="33.75" customHeight="1" x14ac:dyDescent="0.25">
      <c r="A108" s="136"/>
      <c r="B108" s="7" t="s">
        <v>98</v>
      </c>
      <c r="C108" s="8">
        <v>4</v>
      </c>
      <c r="D108" s="31"/>
      <c r="E108" s="31"/>
      <c r="F108" s="35"/>
      <c r="G108" s="59"/>
      <c r="H108" s="59"/>
      <c r="I108" s="59"/>
      <c r="J108" s="59"/>
    </row>
    <row r="109" spans="1:10" ht="25.5" customHeight="1" x14ac:dyDescent="0.25">
      <c r="A109" s="136"/>
      <c r="B109" s="21" t="s">
        <v>132</v>
      </c>
      <c r="C109" s="5">
        <v>2</v>
      </c>
      <c r="D109" s="31"/>
      <c r="E109" s="31"/>
      <c r="F109" s="35"/>
      <c r="G109" s="59"/>
      <c r="H109" s="59"/>
      <c r="I109" s="59"/>
      <c r="J109" s="59"/>
    </row>
    <row r="110" spans="1:10" ht="27.75" customHeight="1" x14ac:dyDescent="0.25">
      <c r="A110" s="136"/>
      <c r="B110" s="21" t="s">
        <v>133</v>
      </c>
      <c r="C110" s="5">
        <v>2</v>
      </c>
      <c r="D110" s="31"/>
      <c r="E110" s="31"/>
      <c r="F110" s="35"/>
      <c r="G110" s="59"/>
      <c r="H110" s="59"/>
      <c r="I110" s="59"/>
      <c r="J110" s="59"/>
    </row>
    <row r="111" spans="1:10" ht="33.75" customHeight="1" x14ac:dyDescent="0.25">
      <c r="A111" s="136"/>
      <c r="B111" s="21" t="s">
        <v>134</v>
      </c>
      <c r="C111" s="5">
        <v>2</v>
      </c>
      <c r="D111" s="31"/>
      <c r="E111" s="31"/>
      <c r="F111" s="35"/>
      <c r="G111" s="59"/>
      <c r="H111" s="59"/>
      <c r="I111" s="59"/>
      <c r="J111" s="59"/>
    </row>
    <row r="112" spans="1:10" ht="27" customHeight="1" x14ac:dyDescent="0.25">
      <c r="A112" s="136"/>
      <c r="B112" s="21" t="s">
        <v>137</v>
      </c>
      <c r="C112" s="5">
        <v>2</v>
      </c>
      <c r="D112" s="31"/>
      <c r="E112" s="31"/>
      <c r="F112" s="35"/>
      <c r="G112" s="59"/>
      <c r="H112" s="59"/>
      <c r="I112" s="59"/>
      <c r="J112" s="59"/>
    </row>
    <row r="113" spans="1:10" ht="17.25" customHeight="1" x14ac:dyDescent="0.25">
      <c r="A113" s="136"/>
      <c r="B113" s="155" t="s">
        <v>38</v>
      </c>
      <c r="C113" s="155"/>
      <c r="D113" s="31"/>
      <c r="E113" s="31"/>
      <c r="F113" s="35"/>
      <c r="G113" s="59"/>
      <c r="H113" s="59"/>
      <c r="I113" s="59"/>
      <c r="J113" s="59"/>
    </row>
    <row r="114" spans="1:10" ht="17.25" customHeight="1" x14ac:dyDescent="0.25">
      <c r="A114" s="136"/>
      <c r="B114" s="10" t="s">
        <v>4</v>
      </c>
      <c r="C114" s="11"/>
      <c r="D114" s="31"/>
      <c r="E114" s="31"/>
      <c r="F114" s="35"/>
      <c r="G114" s="59"/>
      <c r="H114" s="59"/>
      <c r="I114" s="59"/>
      <c r="J114" s="59"/>
    </row>
    <row r="115" spans="1:10" ht="17.25" customHeight="1" x14ac:dyDescent="0.25">
      <c r="A115" s="137"/>
      <c r="B115" s="10" t="s">
        <v>5</v>
      </c>
      <c r="C115" s="11"/>
      <c r="D115" s="31"/>
      <c r="E115" s="31"/>
      <c r="F115" s="35"/>
      <c r="G115" s="59"/>
      <c r="H115" s="59"/>
      <c r="I115" s="59"/>
      <c r="J115" s="59"/>
    </row>
    <row r="116" spans="1:10" ht="17.25" customHeight="1" x14ac:dyDescent="0.25">
      <c r="A116" s="134"/>
      <c r="B116" s="10" t="s">
        <v>6</v>
      </c>
      <c r="C116" s="11"/>
      <c r="D116" s="31"/>
      <c r="E116" s="31"/>
      <c r="F116" s="35"/>
      <c r="G116" s="59"/>
      <c r="H116" s="59"/>
      <c r="I116" s="59"/>
      <c r="J116" s="59"/>
    </row>
    <row r="117" spans="1:10" ht="17.25" customHeight="1" x14ac:dyDescent="0.25">
      <c r="A117" s="125" t="s">
        <v>44</v>
      </c>
      <c r="B117" s="44" t="s">
        <v>72</v>
      </c>
      <c r="C117" s="37">
        <f>C118</f>
        <v>4</v>
      </c>
      <c r="D117" s="37"/>
      <c r="E117" s="37"/>
      <c r="F117" s="119"/>
      <c r="G117" s="59"/>
      <c r="H117" s="59"/>
      <c r="I117" s="59"/>
      <c r="J117" s="59"/>
    </row>
    <row r="118" spans="1:10" ht="18.75" customHeight="1" x14ac:dyDescent="0.25">
      <c r="A118" s="135"/>
      <c r="B118" s="16" t="s">
        <v>73</v>
      </c>
      <c r="C118" s="5">
        <v>4</v>
      </c>
      <c r="D118" s="31"/>
      <c r="E118" s="31"/>
      <c r="F118" s="35"/>
      <c r="G118" s="59"/>
      <c r="H118" s="59"/>
      <c r="I118" s="59"/>
      <c r="J118" s="59"/>
    </row>
    <row r="119" spans="1:10" ht="20.25" customHeight="1" x14ac:dyDescent="0.25">
      <c r="A119" s="136"/>
      <c r="B119" s="16" t="s">
        <v>74</v>
      </c>
      <c r="C119" s="5">
        <v>0</v>
      </c>
      <c r="D119" s="31"/>
      <c r="E119" s="31"/>
      <c r="F119" s="35"/>
      <c r="G119" s="59"/>
      <c r="H119" s="59"/>
      <c r="I119" s="59"/>
      <c r="J119" s="59"/>
    </row>
    <row r="120" spans="1:10" ht="17.25" customHeight="1" x14ac:dyDescent="0.25">
      <c r="A120" s="136"/>
      <c r="B120" s="98" t="s">
        <v>42</v>
      </c>
      <c r="C120" s="31"/>
      <c r="D120" s="31"/>
      <c r="E120" s="31"/>
      <c r="F120" s="35"/>
      <c r="G120" s="59"/>
      <c r="H120" s="59"/>
      <c r="I120" s="59"/>
      <c r="J120" s="59"/>
    </row>
    <row r="121" spans="1:10" ht="17.25" customHeight="1" x14ac:dyDescent="0.25">
      <c r="A121" s="136"/>
      <c r="B121" s="98" t="s">
        <v>4</v>
      </c>
      <c r="C121" s="31"/>
      <c r="D121" s="31"/>
      <c r="E121" s="31"/>
      <c r="F121" s="35"/>
      <c r="G121" s="59"/>
      <c r="H121" s="59"/>
      <c r="I121" s="59"/>
      <c r="J121" s="59"/>
    </row>
    <row r="122" spans="1:10" ht="17.25" customHeight="1" x14ac:dyDescent="0.25">
      <c r="A122" s="137"/>
      <c r="B122" s="98" t="s">
        <v>5</v>
      </c>
      <c r="C122" s="31"/>
      <c r="D122" s="31"/>
      <c r="E122" s="31"/>
      <c r="F122" s="35"/>
      <c r="G122" s="59"/>
      <c r="H122" s="59"/>
      <c r="I122" s="59"/>
      <c r="J122" s="59"/>
    </row>
    <row r="123" spans="1:10" ht="31.9" customHeight="1" x14ac:dyDescent="0.25">
      <c r="A123" s="178" t="s">
        <v>34</v>
      </c>
      <c r="B123" s="179"/>
      <c r="C123" s="126">
        <f>C124+C134+C141</f>
        <v>10</v>
      </c>
      <c r="D123" s="126"/>
      <c r="E123" s="126"/>
      <c r="F123" s="127"/>
      <c r="G123" s="60"/>
      <c r="H123" s="60"/>
      <c r="I123" s="60"/>
      <c r="J123" s="59"/>
    </row>
    <row r="124" spans="1:10" ht="31.9" customHeight="1" x14ac:dyDescent="0.25">
      <c r="A124" s="128" t="s">
        <v>70</v>
      </c>
      <c r="B124" s="22" t="s">
        <v>55</v>
      </c>
      <c r="C124" s="18">
        <f>SUM(C125:C130)</f>
        <v>6</v>
      </c>
      <c r="D124" s="23"/>
      <c r="E124" s="23"/>
      <c r="F124" s="23"/>
      <c r="G124" s="60"/>
      <c r="H124" s="60"/>
      <c r="I124" s="60"/>
      <c r="J124" s="59"/>
    </row>
    <row r="125" spans="1:10" ht="31.9" customHeight="1" x14ac:dyDescent="0.25">
      <c r="A125" s="175"/>
      <c r="B125" s="24" t="s">
        <v>56</v>
      </c>
      <c r="C125" s="19">
        <v>1</v>
      </c>
      <c r="D125" s="25"/>
      <c r="E125" s="25"/>
      <c r="F125" s="25"/>
      <c r="G125" s="60"/>
      <c r="H125" s="60"/>
      <c r="I125" s="60"/>
      <c r="J125" s="59"/>
    </row>
    <row r="126" spans="1:10" ht="31.9" customHeight="1" x14ac:dyDescent="0.25">
      <c r="A126" s="176"/>
      <c r="B126" s="24" t="s">
        <v>57</v>
      </c>
      <c r="C126" s="19">
        <v>1</v>
      </c>
      <c r="D126" s="25"/>
      <c r="E126" s="25"/>
      <c r="F126" s="25"/>
      <c r="G126" s="60"/>
      <c r="H126" s="60"/>
      <c r="I126" s="60"/>
      <c r="J126" s="59"/>
    </row>
    <row r="127" spans="1:10" ht="30" customHeight="1" x14ac:dyDescent="0.25">
      <c r="A127" s="176"/>
      <c r="B127" s="24" t="s">
        <v>97</v>
      </c>
      <c r="C127" s="19">
        <v>1</v>
      </c>
      <c r="D127" s="25"/>
      <c r="E127" s="25"/>
      <c r="F127" s="25"/>
      <c r="G127" s="60"/>
      <c r="H127" s="60"/>
      <c r="I127" s="60"/>
      <c r="J127" s="59"/>
    </row>
    <row r="128" spans="1:10" ht="37.5" customHeight="1" x14ac:dyDescent="0.25">
      <c r="A128" s="176"/>
      <c r="B128" s="24" t="s">
        <v>126</v>
      </c>
      <c r="C128" s="19">
        <v>1</v>
      </c>
      <c r="D128" s="25"/>
      <c r="E128" s="25"/>
      <c r="F128" s="25"/>
      <c r="G128" s="60"/>
      <c r="H128" s="60"/>
      <c r="I128" s="60"/>
      <c r="J128" s="59"/>
    </row>
    <row r="129" spans="1:11" ht="49.5" customHeight="1" x14ac:dyDescent="0.25">
      <c r="A129" s="176"/>
      <c r="B129" s="24" t="s">
        <v>127</v>
      </c>
      <c r="C129" s="19">
        <v>1</v>
      </c>
      <c r="D129" s="25"/>
      <c r="E129" s="25"/>
      <c r="F129" s="25"/>
      <c r="G129" s="60"/>
      <c r="H129" s="60"/>
      <c r="I129" s="60"/>
      <c r="J129" s="59"/>
    </row>
    <row r="130" spans="1:11" ht="33.75" customHeight="1" x14ac:dyDescent="0.25">
      <c r="A130" s="176"/>
      <c r="B130" s="24" t="s">
        <v>123</v>
      </c>
      <c r="C130" s="19">
        <v>1</v>
      </c>
      <c r="D130" s="25"/>
      <c r="E130" s="25"/>
      <c r="F130" s="25"/>
      <c r="G130" s="61"/>
      <c r="H130" s="60"/>
      <c r="I130" s="60"/>
      <c r="J130" s="60"/>
      <c r="K130" s="59"/>
    </row>
    <row r="131" spans="1:11" ht="19.5" customHeight="1" x14ac:dyDescent="0.25">
      <c r="A131" s="176"/>
      <c r="B131" s="155" t="s">
        <v>38</v>
      </c>
      <c r="C131" s="155"/>
      <c r="D131" s="25"/>
      <c r="E131" s="25"/>
      <c r="F131" s="25"/>
      <c r="G131" s="61"/>
      <c r="H131" s="60"/>
      <c r="I131" s="60"/>
      <c r="J131" s="60"/>
      <c r="K131" s="59"/>
    </row>
    <row r="132" spans="1:11" ht="17.25" customHeight="1" x14ac:dyDescent="0.25">
      <c r="A132" s="176"/>
      <c r="B132" s="138" t="s">
        <v>4</v>
      </c>
      <c r="C132" s="138"/>
      <c r="D132" s="25"/>
      <c r="E132" s="25"/>
      <c r="F132" s="25"/>
      <c r="G132" s="61"/>
      <c r="H132" s="60"/>
      <c r="I132" s="60"/>
      <c r="J132" s="60"/>
      <c r="K132" s="59"/>
    </row>
    <row r="133" spans="1:11" ht="17.25" customHeight="1" x14ac:dyDescent="0.25">
      <c r="A133" s="177"/>
      <c r="B133" s="138" t="s">
        <v>5</v>
      </c>
      <c r="C133" s="138"/>
      <c r="D133" s="25"/>
      <c r="E133" s="25"/>
      <c r="F133" s="25"/>
      <c r="G133" s="60"/>
      <c r="H133" s="60"/>
      <c r="I133" s="60"/>
      <c r="J133" s="59"/>
    </row>
    <row r="134" spans="1:11" ht="17.25" customHeight="1" x14ac:dyDescent="0.25">
      <c r="A134" s="128" t="s">
        <v>71</v>
      </c>
      <c r="B134" s="17" t="s">
        <v>75</v>
      </c>
      <c r="C134" s="18">
        <f>C135+C136+C137</f>
        <v>3</v>
      </c>
      <c r="D134" s="23"/>
      <c r="E134" s="23"/>
      <c r="F134" s="23"/>
      <c r="G134" s="60"/>
      <c r="H134" s="60"/>
      <c r="I134" s="60"/>
      <c r="J134" s="59"/>
    </row>
    <row r="135" spans="1:11" ht="45" customHeight="1" x14ac:dyDescent="0.25">
      <c r="A135" s="135"/>
      <c r="B135" s="11" t="s">
        <v>96</v>
      </c>
      <c r="C135" s="20">
        <v>1</v>
      </c>
      <c r="D135" s="99"/>
      <c r="E135" s="25"/>
      <c r="F135" s="25"/>
      <c r="G135" s="59"/>
      <c r="H135" s="59"/>
      <c r="I135" s="59"/>
      <c r="J135" s="59"/>
    </row>
    <row r="136" spans="1:11" ht="54" customHeight="1" x14ac:dyDescent="0.25">
      <c r="A136" s="136"/>
      <c r="B136" s="11" t="s">
        <v>36</v>
      </c>
      <c r="C136" s="20">
        <v>1</v>
      </c>
      <c r="D136" s="99"/>
      <c r="E136" s="25"/>
      <c r="F136" s="25"/>
      <c r="G136" s="59"/>
      <c r="H136" s="59"/>
      <c r="I136" s="59"/>
      <c r="J136" s="59"/>
    </row>
    <row r="137" spans="1:11" ht="83.25" customHeight="1" x14ac:dyDescent="0.25">
      <c r="A137" s="136"/>
      <c r="B137" s="11" t="s">
        <v>35</v>
      </c>
      <c r="C137" s="20">
        <v>1</v>
      </c>
      <c r="D137" s="99"/>
      <c r="E137" s="25"/>
      <c r="F137" s="25"/>
      <c r="G137" s="59"/>
      <c r="H137" s="59"/>
      <c r="I137" s="59"/>
      <c r="J137" s="59"/>
    </row>
    <row r="138" spans="1:11" ht="20.45" customHeight="1" x14ac:dyDescent="0.25">
      <c r="A138" s="136"/>
      <c r="B138" s="155" t="s">
        <v>38</v>
      </c>
      <c r="C138" s="155"/>
      <c r="D138" s="26"/>
      <c r="E138" s="25"/>
      <c r="F138" s="25"/>
      <c r="G138" s="59"/>
      <c r="H138" s="59"/>
      <c r="I138" s="59"/>
      <c r="J138" s="59"/>
    </row>
    <row r="139" spans="1:11" s="63" customFormat="1" ht="24" customHeight="1" x14ac:dyDescent="0.25">
      <c r="A139" s="136"/>
      <c r="B139" s="138" t="s">
        <v>4</v>
      </c>
      <c r="C139" s="138"/>
      <c r="D139" s="25"/>
      <c r="E139" s="25"/>
      <c r="F139" s="25"/>
      <c r="G139" s="62"/>
      <c r="H139" s="62"/>
      <c r="I139" s="62"/>
      <c r="J139" s="62"/>
    </row>
    <row r="140" spans="1:11" s="63" customFormat="1" ht="18.600000000000001" customHeight="1" x14ac:dyDescent="0.25">
      <c r="A140" s="137"/>
      <c r="B140" s="138" t="s">
        <v>5</v>
      </c>
      <c r="C140" s="138"/>
      <c r="D140" s="25"/>
      <c r="E140" s="25"/>
      <c r="F140" s="25"/>
      <c r="G140" s="62"/>
      <c r="H140" s="62"/>
      <c r="I140" s="62"/>
      <c r="J140" s="62"/>
    </row>
    <row r="141" spans="1:11" s="63" customFormat="1" ht="30.75" customHeight="1" x14ac:dyDescent="0.25">
      <c r="A141" s="129">
        <v>8</v>
      </c>
      <c r="B141" s="27" t="s">
        <v>129</v>
      </c>
      <c r="C141" s="18">
        <f>C142</f>
        <v>1</v>
      </c>
      <c r="D141" s="130"/>
      <c r="E141" s="130"/>
      <c r="F141" s="131"/>
      <c r="G141" s="62"/>
      <c r="H141" s="62"/>
      <c r="I141" s="62"/>
      <c r="J141" s="62"/>
    </row>
    <row r="142" spans="1:11" s="63" customFormat="1" x14ac:dyDescent="0.25">
      <c r="A142" s="33"/>
      <c r="B142" s="7" t="s">
        <v>40</v>
      </c>
      <c r="C142" s="143">
        <v>1</v>
      </c>
      <c r="D142" s="34"/>
      <c r="E142" s="34"/>
      <c r="F142" s="35"/>
      <c r="G142" s="62"/>
      <c r="H142" s="62"/>
      <c r="I142" s="62"/>
    </row>
    <row r="143" spans="1:11" s="63" customFormat="1" x14ac:dyDescent="0.25">
      <c r="A143" s="33"/>
      <c r="B143" s="7" t="s">
        <v>130</v>
      </c>
      <c r="C143" s="144"/>
      <c r="D143" s="34"/>
      <c r="E143" s="34"/>
      <c r="F143" s="35"/>
      <c r="G143" s="62"/>
      <c r="H143" s="62"/>
      <c r="I143" s="62"/>
    </row>
    <row r="144" spans="1:11" s="63" customFormat="1" ht="20.25" customHeight="1" x14ac:dyDescent="0.25">
      <c r="A144" s="33"/>
      <c r="B144" s="7" t="s">
        <v>41</v>
      </c>
      <c r="C144" s="145"/>
      <c r="D144" s="34"/>
      <c r="E144" s="34"/>
      <c r="F144" s="35"/>
      <c r="G144" s="62"/>
      <c r="H144" s="62"/>
      <c r="I144" s="62"/>
    </row>
    <row r="145" spans="1:9" ht="63" x14ac:dyDescent="0.25">
      <c r="A145" s="33"/>
      <c r="B145" s="7" t="s">
        <v>138</v>
      </c>
      <c r="C145" s="14"/>
      <c r="D145" s="34"/>
      <c r="E145" s="34"/>
      <c r="F145" s="35"/>
      <c r="G145" s="59"/>
      <c r="H145" s="59"/>
      <c r="I145" s="59"/>
    </row>
    <row r="146" spans="1:9" x14ac:dyDescent="0.25">
      <c r="A146" s="33"/>
      <c r="B146" s="10" t="s">
        <v>6</v>
      </c>
      <c r="C146" s="11"/>
      <c r="D146" s="31"/>
      <c r="E146" s="132"/>
      <c r="F146" s="36"/>
      <c r="G146" s="59"/>
      <c r="H146" s="59"/>
      <c r="I146" s="59"/>
    </row>
    <row r="147" spans="1:9" x14ac:dyDescent="0.25">
      <c r="A147" s="38"/>
      <c r="B147" s="99"/>
      <c r="C147" s="99"/>
      <c r="D147" s="133"/>
      <c r="E147" s="39"/>
      <c r="F147" s="40"/>
      <c r="G147" s="59"/>
      <c r="H147" s="59"/>
      <c r="I147" s="59"/>
    </row>
    <row r="148" spans="1:9" ht="16.5" thickBot="1" x14ac:dyDescent="0.3">
      <c r="A148" s="41"/>
      <c r="B148" s="197" t="s">
        <v>11</v>
      </c>
      <c r="C148" s="197"/>
      <c r="D148" s="197"/>
      <c r="E148" s="28"/>
      <c r="F148" s="29"/>
      <c r="G148" s="59"/>
      <c r="H148" s="59"/>
      <c r="I148" s="59"/>
    </row>
    <row r="149" spans="1:9" ht="31.9" customHeight="1" thickBot="1" x14ac:dyDescent="0.3">
      <c r="A149" s="64"/>
      <c r="B149" s="65"/>
      <c r="C149" s="65"/>
      <c r="D149" s="65"/>
      <c r="E149" s="66"/>
      <c r="F149" s="65"/>
      <c r="G149" s="59"/>
      <c r="H149" s="59"/>
      <c r="I149" s="59"/>
    </row>
    <row r="150" spans="1:9" x14ac:dyDescent="0.25">
      <c r="A150" s="67"/>
      <c r="B150" s="198" t="s">
        <v>81</v>
      </c>
      <c r="C150" s="199"/>
      <c r="D150" s="200"/>
      <c r="E150" s="68"/>
      <c r="F150" s="69"/>
    </row>
    <row r="151" spans="1:9" x14ac:dyDescent="0.25">
      <c r="A151" s="180" t="s">
        <v>26</v>
      </c>
      <c r="B151" s="181"/>
      <c r="C151" s="181"/>
      <c r="D151" s="181"/>
      <c r="E151" s="181"/>
      <c r="F151" s="181"/>
    </row>
    <row r="152" spans="1:9" x14ac:dyDescent="0.25">
      <c r="A152" s="180"/>
      <c r="B152" s="181"/>
      <c r="C152" s="181"/>
      <c r="D152" s="181"/>
      <c r="E152" s="181"/>
      <c r="F152" s="181"/>
    </row>
    <row r="153" spans="1:9" x14ac:dyDescent="0.25">
      <c r="A153" s="180"/>
      <c r="B153" s="181"/>
      <c r="C153" s="181"/>
      <c r="D153" s="181"/>
      <c r="E153" s="181"/>
      <c r="F153" s="181"/>
    </row>
    <row r="154" spans="1:9" ht="16.5" thickBot="1" x14ac:dyDescent="0.3">
      <c r="A154" s="70"/>
      <c r="B154" s="63"/>
      <c r="C154" s="63"/>
      <c r="D154" s="63"/>
      <c r="E154" s="71"/>
      <c r="F154" s="63"/>
    </row>
    <row r="155" spans="1:9" ht="16.5" thickBot="1" x14ac:dyDescent="0.3">
      <c r="A155" s="67"/>
      <c r="B155" s="182" t="s">
        <v>32</v>
      </c>
      <c r="C155" s="183"/>
      <c r="D155" s="184"/>
      <c r="E155" s="68"/>
      <c r="F155" s="72"/>
    </row>
    <row r="156" spans="1:9" ht="16.5" thickBot="1" x14ac:dyDescent="0.3">
      <c r="A156" s="64"/>
      <c r="B156" s="65"/>
      <c r="C156" s="65"/>
      <c r="D156" s="65"/>
      <c r="E156" s="66"/>
      <c r="F156" s="73"/>
    </row>
    <row r="157" spans="1:9" ht="16.5" thickBot="1" x14ac:dyDescent="0.3">
      <c r="A157" s="67"/>
      <c r="B157" s="74" t="s">
        <v>12</v>
      </c>
      <c r="C157" s="75"/>
      <c r="D157" s="76"/>
      <c r="E157" s="68"/>
      <c r="F157" s="77"/>
    </row>
    <row r="158" spans="1:9" x14ac:dyDescent="0.25">
      <c r="A158" s="201" t="s">
        <v>13</v>
      </c>
      <c r="B158" s="202"/>
      <c r="C158" s="206"/>
      <c r="D158" s="192"/>
      <c r="E158" s="192"/>
      <c r="F158" s="193"/>
    </row>
    <row r="159" spans="1:9" x14ac:dyDescent="0.25">
      <c r="A159" s="187"/>
      <c r="B159" s="203"/>
      <c r="C159" s="206"/>
      <c r="D159" s="192"/>
      <c r="E159" s="192"/>
      <c r="F159" s="193"/>
    </row>
    <row r="160" spans="1:9" ht="16.5" thickBot="1" x14ac:dyDescent="0.3">
      <c r="A160" s="204"/>
      <c r="B160" s="205"/>
      <c r="C160" s="206"/>
      <c r="D160" s="192"/>
      <c r="E160" s="192"/>
      <c r="F160" s="193"/>
    </row>
    <row r="161" spans="1:6" x14ac:dyDescent="0.25">
      <c r="A161" s="185" t="s">
        <v>14</v>
      </c>
      <c r="B161" s="186"/>
      <c r="C161" s="191"/>
      <c r="D161" s="192"/>
      <c r="E161" s="192"/>
      <c r="F161" s="193"/>
    </row>
    <row r="162" spans="1:6" x14ac:dyDescent="0.25">
      <c r="A162" s="187"/>
      <c r="B162" s="188"/>
      <c r="C162" s="191"/>
      <c r="D162" s="192"/>
      <c r="E162" s="192"/>
      <c r="F162" s="193"/>
    </row>
    <row r="163" spans="1:6" ht="16.5" thickBot="1" x14ac:dyDescent="0.3">
      <c r="A163" s="189"/>
      <c r="B163" s="190"/>
      <c r="C163" s="194"/>
      <c r="D163" s="195"/>
      <c r="E163" s="195"/>
      <c r="F163" s="196"/>
    </row>
    <row r="164" spans="1:6" ht="16.5" thickBot="1" x14ac:dyDescent="0.3">
      <c r="A164" s="78"/>
      <c r="B164" s="63"/>
      <c r="C164" s="79"/>
      <c r="D164" s="79"/>
      <c r="E164" s="80"/>
      <c r="F164" s="81"/>
    </row>
    <row r="165" spans="1:6" x14ac:dyDescent="0.25">
      <c r="A165" s="82"/>
      <c r="B165" s="83" t="s">
        <v>15</v>
      </c>
      <c r="C165" s="84"/>
      <c r="D165" s="83"/>
      <c r="E165" s="85"/>
      <c r="F165" s="86"/>
    </row>
    <row r="166" spans="1:6" x14ac:dyDescent="0.25">
      <c r="A166" s="82"/>
      <c r="B166" s="83"/>
      <c r="C166" s="84"/>
      <c r="D166" s="83"/>
      <c r="E166" s="87"/>
      <c r="F166" s="88"/>
    </row>
    <row r="167" spans="1:6" x14ac:dyDescent="0.25">
      <c r="A167" s="82"/>
      <c r="B167" s="89" t="s">
        <v>16</v>
      </c>
      <c r="C167" s="90" t="s">
        <v>17</v>
      </c>
      <c r="D167" s="91"/>
      <c r="F167" s="92"/>
    </row>
    <row r="168" spans="1:6" x14ac:dyDescent="0.25">
      <c r="A168" s="82"/>
      <c r="B168" s="89" t="s">
        <v>18</v>
      </c>
      <c r="C168" s="90" t="s">
        <v>18</v>
      </c>
      <c r="D168" s="91"/>
      <c r="F168" s="92"/>
    </row>
    <row r="169" spans="1:6" x14ac:dyDescent="0.25">
      <c r="A169" s="82"/>
      <c r="B169" s="89" t="s">
        <v>19</v>
      </c>
      <c r="C169" s="90" t="s">
        <v>19</v>
      </c>
      <c r="D169" s="91"/>
      <c r="F169" s="92"/>
    </row>
    <row r="170" spans="1:6" x14ac:dyDescent="0.25">
      <c r="A170" s="82"/>
      <c r="B170" s="89" t="s">
        <v>20</v>
      </c>
      <c r="C170" s="90" t="s">
        <v>20</v>
      </c>
      <c r="D170" s="91"/>
      <c r="F170" s="92"/>
    </row>
    <row r="171" spans="1:6" x14ac:dyDescent="0.25">
      <c r="A171" s="82"/>
      <c r="B171" s="89"/>
      <c r="C171" s="90"/>
      <c r="D171" s="91"/>
      <c r="F171" s="92"/>
    </row>
    <row r="172" spans="1:6" x14ac:dyDescent="0.25">
      <c r="A172" s="82"/>
      <c r="B172" s="89" t="s">
        <v>21</v>
      </c>
      <c r="C172" s="90" t="s">
        <v>22</v>
      </c>
      <c r="D172" s="91"/>
      <c r="F172" s="92"/>
    </row>
    <row r="173" spans="1:6" x14ac:dyDescent="0.25">
      <c r="A173" s="82"/>
      <c r="B173" s="89" t="s">
        <v>18</v>
      </c>
      <c r="C173" s="90" t="s">
        <v>18</v>
      </c>
      <c r="D173" s="91"/>
      <c r="F173" s="92"/>
    </row>
    <row r="174" spans="1:6" x14ac:dyDescent="0.25">
      <c r="A174" s="82"/>
      <c r="B174" s="89" t="s">
        <v>19</v>
      </c>
      <c r="C174" s="90" t="s">
        <v>19</v>
      </c>
      <c r="D174" s="91"/>
      <c r="F174" s="92"/>
    </row>
    <row r="175" spans="1:6" x14ac:dyDescent="0.25">
      <c r="A175" s="82"/>
      <c r="B175" s="89" t="s">
        <v>20</v>
      </c>
      <c r="C175" s="90" t="s">
        <v>20</v>
      </c>
      <c r="D175" s="91"/>
      <c r="F175" s="92"/>
    </row>
    <row r="180" spans="3:3" x14ac:dyDescent="0.25">
      <c r="C180" s="93"/>
    </row>
  </sheetData>
  <mergeCells count="49">
    <mergeCell ref="A151:F153"/>
    <mergeCell ref="B155:D155"/>
    <mergeCell ref="A161:B163"/>
    <mergeCell ref="C161:F163"/>
    <mergeCell ref="B148:D148"/>
    <mergeCell ref="B150:D150"/>
    <mergeCell ref="A158:B160"/>
    <mergeCell ref="C158:F160"/>
    <mergeCell ref="A118:A122"/>
    <mergeCell ref="A123:B123"/>
    <mergeCell ref="B96:C96"/>
    <mergeCell ref="A92:A98"/>
    <mergeCell ref="B113:C113"/>
    <mergeCell ref="A125:A133"/>
    <mergeCell ref="B133:C133"/>
    <mergeCell ref="A135:A140"/>
    <mergeCell ref="B140:C140"/>
    <mergeCell ref="B138:C138"/>
    <mergeCell ref="B139:C139"/>
    <mergeCell ref="B131:C131"/>
    <mergeCell ref="D13:F13"/>
    <mergeCell ref="A14:C14"/>
    <mergeCell ref="A16:B17"/>
    <mergeCell ref="C16:C17"/>
    <mergeCell ref="D16:D17"/>
    <mergeCell ref="E16:E17"/>
    <mergeCell ref="F16:F17"/>
    <mergeCell ref="A18:B18"/>
    <mergeCell ref="A19:A20"/>
    <mergeCell ref="A50:A56"/>
    <mergeCell ref="B31:C31"/>
    <mergeCell ref="A75:A79"/>
    <mergeCell ref="A28:A33"/>
    <mergeCell ref="A81:A89"/>
    <mergeCell ref="B132:C132"/>
    <mergeCell ref="F19:F20"/>
    <mergeCell ref="A22:A26"/>
    <mergeCell ref="C142:C144"/>
    <mergeCell ref="A35:A40"/>
    <mergeCell ref="E19:E20"/>
    <mergeCell ref="D19:D20"/>
    <mergeCell ref="A42:A48"/>
    <mergeCell ref="A59:A64"/>
    <mergeCell ref="B19:B20"/>
    <mergeCell ref="C19:C20"/>
    <mergeCell ref="A66:A73"/>
    <mergeCell ref="A100:A105"/>
    <mergeCell ref="B103:C103"/>
    <mergeCell ref="A107:A115"/>
  </mergeCells>
  <pageMargins left="0.51181102362204722" right="0.31496062992125984" top="0.15748031496062992" bottom="0.15748031496062992" header="0.31496062992125984" footer="0.31496062992125984"/>
  <pageSetup paperSize="8"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Diana</cp:lastModifiedBy>
  <cp:lastPrinted>2023-06-20T06:42:43Z</cp:lastPrinted>
  <dcterms:created xsi:type="dcterms:W3CDTF">2015-07-30T08:46:02Z</dcterms:created>
  <dcterms:modified xsi:type="dcterms:W3CDTF">2023-08-16T09:02:16Z</dcterms:modified>
</cp:coreProperties>
</file>