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4.1 Drumuri judetene, apel regional nr.2, 01.08.2025\Ghid 4.1 Drumuri judetene, apel regional nr. 2, 01.08.2025\"/>
    </mc:Choice>
  </mc:AlternateContent>
  <xr:revisionPtr revIDLastSave="0" documentId="13_ncr:1_{48E2F93B-BE43-4CF2-B156-2D70307DE9AD}"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75" i="1" l="1"/>
  <c r="C134" i="1" l="1"/>
  <c r="C118" i="1" l="1"/>
  <c r="C36" i="1" l="1"/>
  <c r="C110" i="1" l="1"/>
  <c r="C102" i="1"/>
  <c r="C88" i="1"/>
  <c r="C81" i="1"/>
  <c r="C67" i="1"/>
  <c r="C60" i="1"/>
  <c r="C49" i="1"/>
  <c r="C96" i="1" l="1"/>
  <c r="C161" i="1"/>
  <c r="C43" i="1" l="1"/>
  <c r="C42" i="1" s="1"/>
  <c r="C29" i="1"/>
  <c r="C20" i="1"/>
  <c r="C18" i="1" l="1"/>
  <c r="C124" i="1"/>
  <c r="C142" i="1"/>
  <c r="C17" i="1" l="1"/>
  <c r="C148" i="1" l="1"/>
  <c r="C155" i="1" l="1"/>
  <c r="C133" i="1" s="1"/>
  <c r="C15" i="1" l="1"/>
</calcChain>
</file>

<file path=xl/sharedStrings.xml><?xml version="1.0" encoding="utf-8"?>
<sst xmlns="http://schemas.openxmlformats.org/spreadsheetml/2006/main" count="212" uniqueCount="164">
  <si>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</si>
  <si>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</si>
  <si>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</si>
  <si>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</si>
  <si>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</si>
  <si>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</si>
  <si>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</si>
  <si>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</si>
  <si>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</si>
  <si>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</si>
  <si>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</si>
  <si>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</si>
  <si>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</si>
  <si>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</si>
  <si>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</si>
  <si>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</si>
  <si>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</si>
  <si>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</si>
  <si>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</si>
  <si>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</si>
  <si>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</si>
  <si>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</si>
  <si>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</si>
  <si>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</si>
  <si>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</si>
  <si>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</si>
  <si>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</si>
  <si>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</si>
  <si>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</si>
  <si>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</si>
  <si>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</si>
  <si>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Punctajul este cumulativ</t>
  </si>
  <si>
    <t>a.  masuri privind promovarea dezvoltarii durabile</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</si>
  <si>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</si>
  <si>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</si>
  <si>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</si>
  <si>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</si>
  <si>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</si>
  <si>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</si>
  <si>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</si>
  <si>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</si>
  <si>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</si>
  <si>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</si>
  <si>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 Acțiunea 4.1 Investiții destinate reabilitării și modernizării infrastructurii rutiere de importanță regională pentru asigurarea conectivității la rețeaua TEN-T</t>
  </si>
  <si>
    <t>a. Populația deservită de drumul(rile) județen(e) ce fac obiectul proiectului (conform celor mai recente date INS)  ≥ 30.000 persoane</t>
  </si>
  <si>
    <t>b. Populația deservită de drumurile județene ce fac obiectul proiectului (conform celor mai recente date INS) ≥20.000&lt; 30.000 persoane</t>
  </si>
  <si>
    <t>c. Populația deservită de drumurile județene ce fac obiectul proiectului (conform celor mai recente date INS) ≥10.000&lt;20.000  persoane</t>
  </si>
  <si>
    <t>d. Populația deservită de drumurile județene ce fac obiectul proiectului (conform celor mai recente date INS) &lt; 10.000 persoane</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</si>
  <si>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</si>
  <si>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</si>
  <si>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</si>
  <si>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</si>
  <si>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Cost unitar pe km drum judetean</t>
  </si>
  <si>
    <t>Cost unitar pe km drum judetean reabilitat/ modernizat (euro/km)</t>
  </si>
  <si>
    <t>* 750.000 euro este costul mediu istoric utilizat in stabilirea tintelor la indicatori; costul unitar este raportul dintre valoarea totala a investitiei si numarul de km aferenti investitiei</t>
  </si>
  <si>
    <t>2a.       Lungimea mai scurta fata de alt drum rutier alternativ ca traseu similar</t>
  </si>
  <si>
    <t>2b.      Durata de deplasare si/sau  costurile transportatorilor sunt mai reduse dupa implementarea proiectului decat cele pentru ruta alternativa mai scurta</t>
  </si>
  <si>
    <t>Caracterul de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</si>
  <si>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</si>
  <si>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</si>
  <si>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</si>
  <si>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c.  drumul(rile) județen(e) ce fac obiectul proiectului nu vor beneficia elemente suplimentare sau îmbunătățite  pentru siguranța circulației față de situația existentă</t>
  </si>
  <si>
    <t>Stimularea transportului sustenabil</t>
  </si>
  <si>
    <t>1.7</t>
  </si>
  <si>
    <t>a. Proiectul cuprinde  piste de bicilisti nou construite sau modernizate, în lungime însumată de minim  5 km, pe traseul drumului judetean</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</si>
  <si>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</si>
  <si>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</si>
  <si>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</si>
  <si>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</si>
  <si>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</si>
  <si>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Stimularea transportului public</t>
  </si>
  <si>
    <t>1.9</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</si>
  <si>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</si>
  <si>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</si>
  <si>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</si>
  <si>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b. drumul(rile) județen(e) ce fac obiectul proiectului are(au) un trafic existent de peste 800   de vehicule etalon pe zi</t>
  </si>
  <si>
    <t>c. drumul(rile) județen(e) ce fac obiectul proiectului are (au) un trafic existent egal sau sub 800 de vehicule etalon pe zi</t>
  </si>
  <si>
    <t>*Date din studiul de trafic pentru fiecare proiect individual depus</t>
  </si>
  <si>
    <t>1.12</t>
  </si>
  <si>
    <t>1.13</t>
  </si>
  <si>
    <t>c. Proiectul va asigura accesibilitatea unor comunitati defavorizate, marginalizate, inclusiv populatia roma</t>
  </si>
  <si>
    <t>d. Proiectul ofera accesibilitate catre locatii special destinate persoanelor care beneficiază de servicii sociale în centre rezidentiale, centre de zi etc (persoane cu nevoi speciale, persoane vârstnice etc)</t>
  </si>
  <si>
    <t>e. Proiectul prevede achizitii verzi</t>
  </si>
  <si>
    <t>Respectarea principiilor orizontale privind promovarea dezvoltarii durabile, a egalitatii de şanse, de gen, nediscriminarii si accesibilitatii persoanelor cu disabilitati  (conformarea cu prevederile legale)</t>
  </si>
  <si>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</si>
  <si>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</si>
  <si>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</si>
  <si>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</si>
  <si>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</si>
  <si>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</si>
  <si>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1.14</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</si>
  <si>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</si>
  <si>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</si>
  <si>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</si>
  <si>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</si>
  <si>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Complementaritatea  proiectului cu alte investitii  privind infrastructura de transport realizate sau prevazute a fi realizate din alte surse de finantare (Fonduri UE sau Bugete nationale/locale)</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</si>
  <si>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</si>
  <si>
    <t>Calitatea documentatiei tehnico-economice</t>
  </si>
  <si>
    <t>b. drumul(rile) județen(e) ce fac obiectul proiectului vor beneficia de elemente suplimentare sau îmbunătățite pentru siguranța circulației față de situația existentă, dar acestea nu sunt fundamentate printr-un audit de siguranta rutiera</t>
  </si>
  <si>
    <t>a. drumul(rile) județen(e) ce fac obiectul proiectului vor beneficia de elemente suplimentare sau îmbunătățite pentru siguranța circulației față de situația existentă, fundamentate printr-un audit de siguranta rutiera</t>
  </si>
  <si>
    <t>5</t>
  </si>
  <si>
    <t xml:space="preserve">b. Proiectul nu cuprinde masuri de adaptare si de atenuare (compensare) si nici nu se asigura caracterul integrat prin finantarea masurilor de compensare in cadrul celor doua actiuni 2.3 si 4.1 B din PR SE </t>
  </si>
  <si>
    <t>1.6</t>
  </si>
  <si>
    <t>a. Masurile de adaptare sunt incluse in cererea de finantare iar masurile de atenuare (compensare) au fost/vor fi incluse in cereri de finantare depuse/ce vor fi depuse in alte actiuni din cadrul PR SE 2021-2027, respectiv Actiunea 2.3 Dezvoltarea de perdele forestiere de-a lungul drumurilor județene si/sau Actiunea 4.1 B Instalarea de puncte de realimentare/ reîncărcare pentru vehicule electrice pe traseele drumurilor județene</t>
  </si>
  <si>
    <t>In cazul in care masurile de adaptare si de atenuare (compensare) sunt incluse in cererea de finantare depusa care vizeaza modenizarea drumului/drumurilor judetean/judetene, se considera indeplinita cerinta de la acest criteriu si se puncteaza la 3. a cu 1 punct, evaluatorii mentionand acest lucru in grila, la observatii</t>
  </si>
  <si>
    <t>Punctarea fiecărui sub-criteriu se va face conform instrucțiunilor din grilă. Cu excepţia subcriteriului 1.13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</si>
  <si>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</si>
  <si>
    <t>Documente necesare pentru evaluarea criteriului</t>
  </si>
  <si>
    <t xml:space="preserve">
Formularul cererii de finanțare                                                                                                                                                                                                                                                                       Adresa emisa de Institutul Național de Statistică care sa ateste populația deservită prin proiect                                                                                                                                                                       Studiul de trafic
</t>
  </si>
  <si>
    <t xml:space="preserve">
Formularul cererii de finanțare
Documentația tehnico-economică-	                                                                                                                                                                                                                                 Studiul de trafic                                                                                                                                                                                                                                                                               </t>
  </si>
  <si>
    <t xml:space="preserve">
Formularul cererii de finanțare
Documentația tehnico-economică                                                                                                                                                                                                                                          </t>
  </si>
  <si>
    <t xml:space="preserve">
Formularul cererii de finanțare
Documentația tehnico-economică                                                                                                                                                                                             Studiul de trafic
</t>
  </si>
  <si>
    <t xml:space="preserve">
Formularul cererii de finanțare
Documentația tehnico-economică                                                                                                                                                                                                                                                                                                                  Documente justificative traseu deservit de transport public de călători;                                                                                                                                        Studiul de trafic
</t>
  </si>
  <si>
    <t xml:space="preserve">
Formularul cererii de finanțare
Documentația tehnico-economică faza PT                                                                                                                                                                                                                                     </t>
  </si>
  <si>
    <t xml:space="preserve">
Formularul cererii de finanțare
Documentația tehnico-economică  faza PT
Studiu de trafic  
 </t>
  </si>
  <si>
    <t xml:space="preserve">
Formularul cererii de finanțare
 </t>
  </si>
  <si>
    <t xml:space="preserve">Formularul cererii de finanțare
Proiectul tehnic                                                                                                                                                                                                                                                                                                            </t>
  </si>
  <si>
    <t xml:space="preserve">
Formularul cererii de finanțare
Proiectul tehnic 
Autorizaţie de construire/Certificatul de urbanism 
Ordinul de începere a lucrărilor, dacă este cazul
Dovada publicării anunțului de participare/anunțului de participare simplificat sau dovada realizării achiziției directe pentru serviciile de proiectare PT
</t>
  </si>
  <si>
    <t xml:space="preserve">
Formularul cererii de finanțare; Devizul general
Matricea de corelare_ Model B, dacă este cazul
Centralizator privind justificarea costurilor și documentele justificative care au  stat la baza stabilirii costului aferent investiției                                                                                                                                                                                                           Lista de echipamente/lucrări/servicii cu încadrarea acestora pe secțiunea de  cheltuieli eligibile /ne-eligibile 
</t>
  </si>
  <si>
    <t xml:space="preserve">
Formularul cererii de finanțare
Anexa 4_ Declarația unică
Documentația tehnico-economică,                                                                                                                                                   Cv-uri/fișe de post
</t>
  </si>
  <si>
    <t xml:space="preserve">
Formularul cererii de finanțare
Anexa 4_Declarația unică
Documentația tehnico-economică                                                                                                                                                       Documente justificative relevante pentru demonstrarea respectării principiilor privind dezvoltarea durabilă, egalitatea de şanse, gen, şi nediscriminarea, inclusiv principiul DNSH și imunizarea climatică                                                                   Decizia/deciziile etapei de încadrare a proiectului în procedura de evaluare a  impactului asupra mediului, sau Clasarea notificarii sau Decizia/deciziile finală/e emisă de autoritatea competentă privind evaluarea impactului asupra mediului    
Carta drepturilor fundamentale a Uniunii Europene, de principiul dezvoltării durabile și de politica Uniunii în domeniul mediului. 
</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</si>
  <si>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60 de puncte (punctaj minim),</t>
    </r>
    <r>
      <rPr>
        <sz val="12"/>
        <rFont val="Calibri"/>
        <family val="2"/>
        <scheme val="minor"/>
      </rPr>
      <t xml:space="preserve"> cererea de finanțare va fi respinsă.                                                                                                             </t>
    </r>
  </si>
  <si>
    <t xml:space="preserve">
Formularul cererii de finanțare
Documentația tehnico-economică faza PT 
Studiu de trafic                                                                                                                                                                                          
Orice document prin care se poate justifica  legătura zonelor defavorizate/vulnerabile/izolate de centre de dezvoltare/centre economice                                                                                                                                                                                                                 Documente justificative relevante pentru demonstrarea respectării principiilor privind dezvoltarea durabilă, egalitatea de şanse, gen, şi nediscriminarea, inclusiv principiul DNSH și imunizarea climatică                                                                                                                                                                                                                                                                                                                </t>
  </si>
  <si>
    <t xml:space="preserve">
Formularul cererii de finanțare
Proiectul tehnic
Autorizaţie de construire/Certificatul de urbanism 
Ordinul de începere a lucrărilor, dacă este cazul
Ordinul de începere a proiectării faza PT
Dovada publicării anunțului de participare/anunțului de participare simplificat sau dovada realizării achiziției directe pentru serviciile de proiectare PT
</t>
  </si>
  <si>
    <t xml:space="preserve">Obiectiv specific 3.2. Dezvoltarea și ameliorarea unei mobilități naționale, regionale și locale sustenabile, reziliente la schimbările climatice, inteligente și intermodale, inclusiv îmbunătățirea accesului la TEN-T și a mobilității transfrontaliere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</si>
  <si>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</si>
  <si>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Cod Apel PRSE/4.1/2/2025</t>
  </si>
  <si>
    <t xml:space="preserve">Contribuția proiectului la realizarea Obiectivului Specific 3.2. Dezvoltarea și ameliorarea unei mobilități naționale, regionale și locale sustenabile, reziliente la schimbările climatice, inteligente și intermodale, inclusiv îmbunătățirea accesului la TEN-T și a mobilității transfrontaliere                    </t>
  </si>
  <si>
    <t>Creșterea gradului de accesibilitate a zonelor rurale și/sau urbane situate în proximitatea rețelei TEN T prin modernizarea drumurilor județene</t>
  </si>
  <si>
    <t>c. drumul(rile) județen(e) ce fac obiectul proiectului asigura conectivitatea la un coridor TEN T (rutier)</t>
  </si>
  <si>
    <t>b. Proiectul nu prevede creșterea portanței</t>
  </si>
  <si>
    <t>a. Proiectul prevede creșterea portanței</t>
  </si>
  <si>
    <t>*În cazul drumurilor judeţene nou construite se punctează la a)</t>
  </si>
  <si>
    <t xml:space="preserve">b. Proiectul cuprinde trotuare/trasee pietonale (minim 3 km) </t>
  </si>
  <si>
    <t>c. Drumul județean ce face obiectul proiectului contribuie la asigurarea unei legaturi intermodale cu un tip de transport</t>
  </si>
  <si>
    <t>a. Proiectul contribuie la stimularea transportului public prin modernizarea/construirea de stații de transport public in localitățile traversate la distanță de cel mult 1 km una de cealaltă, pe sens</t>
  </si>
  <si>
    <t xml:space="preserve">b. Proiectul contribuie la stimularea transportului public prin modernizarea/construirea de stații de transport public in localitățile traversate la distanță de cel putin 1 km si cel mult 1,5 km, una de cealaltă, pe sens </t>
  </si>
  <si>
    <t>c. Proiectul contribuie la stimularea transportului public prin modernizarea/construirea de stații pentru pasageri in localitățile traversate la distanță mai mare de 1,5 km una de cealaltă, pe sens</t>
  </si>
  <si>
    <t>d. Proiectul nu vizează modernizarea/construirea de stații de transport public</t>
  </si>
  <si>
    <t>a. drumul(rile) județen(e) ce fac obiectul proiectului are(au) un trafic existent egal sau peste 1500  de vehicule etalon pe zi</t>
  </si>
  <si>
    <t xml:space="preserve">a. Exista posibilitatea de emitere a Ordinului de incepere a lucrarilor (procedura de achizitie finalizata cu contract de lucrari adjudecat sau contract de lucrari semnat) </t>
  </si>
  <si>
    <t xml:space="preserve">b. Documentaţia tehnico-economică este la nivel de Proiect tehnic </t>
  </si>
  <si>
    <t xml:space="preserve">d. Solicitantul a lansat la data depunerii cerererii de finantare procedura de achizitie a serviciilor de elaborare Proiect Tehnic </t>
  </si>
  <si>
    <t>e. Documentatia tehnico-economica este la nivel de SF/DALI</t>
  </si>
  <si>
    <t>Punctajul este cumulativ, daca se va puncta cu 0 la oricare din a/b/c, atunci proiectul va fi respins din procesul de evaluare si selectie.</t>
  </si>
  <si>
    <t>Punctajul este cumulativ, daca se va puncta cu 0 la oricare din a/b, atunci proiectul va fi respins din procesul de evaluare si selectie.</t>
  </si>
  <si>
    <t xml:space="preserve">a. Documentatia tehnica (DALI/SF/ PT) este conformă (conform Grilei de verificare a conformitatii administrative a doc teh); </t>
  </si>
  <si>
    <t>b. Documentatia tehnica (DALI/SF/ PT) nu este conformă (conform Grilei de verificare a conformitatii administrative a doc teh)</t>
  </si>
  <si>
    <t>b. investitia in drumul(rile) județen(e) ce face obiectul proiectului este complementara cu o investiție privind infrastructura de transport (investitii realizate in perioada 2007-2024 sau aflate în implementare)</t>
  </si>
  <si>
    <t>*populația cu domiciul stabil în zonele rurale și/sau urbane situate în proximitatea rețelei TEN T, pentru care drumul(rile) județen(e) ce face/fac obiectul proiectului asigură accesibilitatea, conform celor mai recente date INS.</t>
  </si>
  <si>
    <t>Punctarea subcriteriului se face prin selectarea unei singure optiuni și a punctajului aferent acesteia, dacă proiectul nu îndeplinește mimim cerința de la criteriul b) acesta va fi respins de la finanțare</t>
  </si>
  <si>
    <t>a. costul este mai mic sau egal cu  750.000 euro</t>
  </si>
  <si>
    <t>b. costul este mai mare de 750.000 euro</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</si>
  <si>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</si>
  <si>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</si>
  <si>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 xml:space="preserve">c. Documentaţia tehnico-economică este la nivel DTAC + Autorizatie de construire emisa </t>
  </si>
  <si>
    <t>Caracterul integrat al proiectului in ceea ce privește masurile de imunizare climatica</t>
  </si>
  <si>
    <t xml:space="preserve"> Evaluatorii vor detalia care sunt masurile si cum se asigura caracterul integrat al proiectului - daca masurile au fost incluse in cadrul proiectului ca urmare a completarii/ revizuirii  SF/ DALI si a PT care vizeaza modernizarea drumului judetean/drumurilor judetene; cererea de finantare pentru infrastructura de drumuri judetene va include si investitia separata care vizeaza masurile de imunizare; se va asigura caracterul integrat in ceea ce priveste masurile de imunizare climatica de compensare prin proiecte depuse/ce vor fi depuse pe actiunile 2.3 si 4.1 B </t>
  </si>
  <si>
    <t>Punctarea subcriteriului se face prin selectarea unei singure ipoteze și a punctajului aferent acesteia (a sau b), daca se va puncta cu 0 atunci proiectul va fi respins din procesul de evaluare si selectie</t>
  </si>
  <si>
    <t xml:space="preserve">c.  masuri privind respectarea principiului DNSH ("Do no significant harm" - "A nu prejudicia în mod semnificativ") </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</si>
  <si>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prevederilor/obligațiilor legale în vigoare privind temele orizontale, inclusiv DNSH conform Anexei 12 la ghidul specific).  Evaluatorul independent va detalia in grila analiza pentru fiecare din cele 3 aspecte (a, b si c). Pentru a se acorda 1 punct trebuie ca proiectul să raspundă a și b și c.</t>
  </si>
  <si>
    <t>a. investitia in drumul(rile) județen(e) ce face obiectul proiectului este complementara cu investitii in perdele forestiere (inclusiv apelul PRSE/2.3/1/2025 lansat), garduri vii de-a lungul drumului judetean</t>
  </si>
  <si>
    <t>SECTIUNEA II (Notarea cu 0 a unui criteriu / subcriteriu / optiune duce la respingerea proiectului)</t>
  </si>
  <si>
    <t>b.Proiectul prevedere crearea de facilităţi / infrastructuri/ echipamente pentru accesul persoanelor cu dizabilităţi, pentru mai multe tipuri de disabilitati - suplimentar fata de minimul legislativ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</si>
</sst>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b/>
      <sz val="12"/>
      <name val="Calibri"/>
      <family val="2"/>
      <scheme val="minor"/>
    </font>
    <font>
      <b/>
      <i/>
      <sz val="12"/>
      <name val="Calibri"/>
      <family val="2"/>
      <scheme val="minor"/>
    </font>
    <font>
      <i/>
      <sz val="12"/>
      <name val="Calibri"/>
      <family val="2"/>
      <scheme val="minor"/>
    </font>
    <font>
      <sz val="12"/>
      <name val="Calibri"/>
      <family val="2"/>
      <scheme val="minor"/>
    </font>
    <font>
      <sz val="12"/>
      <color rgb="FF0070C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bottom style="medium">
        <color rgb="FF000000"/>
      </bottom>
      <diagonal/>
    </border>
    <border>
      <left style="medium">
        <color indexed="64"/>
      </left>
      <right/>
      <top style="medium">
        <color rgb="FF000000"/>
      </top>
      <bottom/>
      <diagonal/>
    </border>
    <border>
      <left/>
      <right/>
      <top/>
      <bottom style="thin">
        <color auto="1"/>
      </bottom>
      <diagonal/>
    </border>
  </borders>
  <cellStyleXfs count="3">
    <xf numFmtId="0" fontId="0" fillId="0" borderId="0"/>
    <xf numFmtId="0" fontId="1" fillId="0" borderId="0" applyNumberFormat="0" applyFill="0" applyBorder="0" applyAlignment="0" applyProtection="0"/>
    <xf numFmtId="0" fontId="2" fillId="0" borderId="0"/>
  </cellStyleXfs>
  <cellXfs count="180">
    <xf numFmtId="0" fontId="0" fillId="0" borderId="0" xfId="0"/>
    <xf numFmtId="0" fontId="3" fillId="2" borderId="8" xfId="0" applyFont="1" applyFill="1" applyBorder="1" applyAlignment="1">
      <alignment horizontal="left" vertical="center" wrapText="1"/>
    </xf>
    <xf numFmtId="0" fontId="3" fillId="0" borderId="8" xfId="0" applyFont="1" applyBorder="1" applyAlignment="1">
      <alignment horizontal="right" vertical="center"/>
    </xf>
    <xf numFmtId="0" fontId="3" fillId="4" borderId="8" xfId="0" applyFont="1" applyFill="1" applyBorder="1" applyAlignment="1">
      <alignment horizontal="justify" vertical="center" wrapText="1"/>
    </xf>
    <xf numFmtId="1" fontId="3" fillId="4" borderId="8" xfId="0" applyNumberFormat="1" applyFont="1" applyFill="1" applyBorder="1" applyAlignment="1">
      <alignment horizontal="center" vertical="center" wrapText="1"/>
    </xf>
    <xf numFmtId="0" fontId="5" fillId="3" borderId="8" xfId="0" applyFont="1" applyFill="1" applyBorder="1" applyAlignment="1">
      <alignment horizontal="justify" vertical="center" wrapText="1"/>
    </xf>
    <xf numFmtId="0" fontId="3" fillId="4" borderId="8" xfId="0" applyFont="1" applyFill="1" applyBorder="1"/>
    <xf numFmtId="0" fontId="3" fillId="4" borderId="8" xfId="0" applyFont="1" applyFill="1" applyBorder="1" applyAlignment="1">
      <alignment vertical="top" wrapText="1"/>
    </xf>
    <xf numFmtId="1" fontId="6" fillId="4" borderId="8" xfId="0" applyNumberFormat="1" applyFont="1" applyFill="1" applyBorder="1" applyAlignment="1">
      <alignment horizontal="center" vertical="center" wrapText="1"/>
    </xf>
    <xf numFmtId="0" fontId="5" fillId="3" borderId="8" xfId="0" applyFont="1" applyFill="1" applyBorder="1" applyAlignment="1">
      <alignment vertical="top" wrapText="1"/>
    </xf>
    <xf numFmtId="1" fontId="6" fillId="3" borderId="8" xfId="0" applyNumberFormat="1" applyFont="1" applyFill="1" applyBorder="1" applyAlignment="1">
      <alignment horizontal="center" vertical="center" wrapText="1"/>
    </xf>
    <xf numFmtId="0" fontId="5" fillId="0" borderId="8" xfId="0" applyFont="1" applyBorder="1"/>
    <xf numFmtId="0" fontId="3" fillId="4" borderId="8" xfId="0" applyFont="1" applyFill="1" applyBorder="1" applyAlignment="1">
      <alignment wrapText="1"/>
    </xf>
    <xf numFmtId="0" fontId="3" fillId="6" borderId="8" xfId="0" applyFont="1" applyFill="1" applyBorder="1" applyAlignment="1">
      <alignment horizontal="left" vertical="top" wrapText="1"/>
    </xf>
    <xf numFmtId="1" fontId="3" fillId="6" borderId="8" xfId="0" applyNumberFormat="1" applyFont="1" applyFill="1" applyBorder="1" applyAlignment="1">
      <alignment horizontal="center" vertical="center" wrapText="1"/>
    </xf>
    <xf numFmtId="0" fontId="6" fillId="0" borderId="8" xfId="0" applyFont="1" applyBorder="1" applyAlignment="1">
      <alignment horizontal="left" vertical="top" wrapText="1"/>
    </xf>
    <xf numFmtId="1" fontId="6" fillId="0" borderId="8" xfId="0" applyNumberFormat="1" applyFont="1" applyBorder="1" applyAlignment="1">
      <alignment horizontal="center" vertical="center" wrapText="1"/>
    </xf>
    <xf numFmtId="0" fontId="6" fillId="0" borderId="8" xfId="0" applyFont="1" applyBorder="1" applyAlignment="1">
      <alignment horizontal="center" vertical="center"/>
    </xf>
    <xf numFmtId="0" fontId="6" fillId="3" borderId="8" xfId="0" applyFont="1" applyFill="1" applyBorder="1" applyAlignment="1">
      <alignment horizontal="center"/>
    </xf>
    <xf numFmtId="1" fontId="3" fillId="7" borderId="8" xfId="0" applyNumberFormat="1" applyFont="1" applyFill="1" applyBorder="1" applyAlignment="1">
      <alignment horizontal="center" vertical="center" wrapText="1"/>
    </xf>
    <xf numFmtId="49" fontId="3" fillId="6" borderId="8" xfId="0" applyNumberFormat="1" applyFont="1" applyFill="1" applyBorder="1" applyAlignment="1">
      <alignment horizontal="center" vertical="top" wrapText="1"/>
    </xf>
    <xf numFmtId="2" fontId="3" fillId="6" borderId="8" xfId="0" applyNumberFormat="1" applyFont="1" applyFill="1" applyBorder="1" applyAlignment="1">
      <alignment horizontal="justify" vertical="center" wrapText="1"/>
    </xf>
    <xf numFmtId="1" fontId="6" fillId="6" borderId="8" xfId="0" applyNumberFormat="1" applyFont="1" applyFill="1" applyBorder="1" applyAlignment="1">
      <alignment vertical="center" wrapText="1"/>
    </xf>
    <xf numFmtId="1" fontId="6" fillId="3" borderId="0" xfId="0" applyNumberFormat="1" applyFont="1" applyFill="1" applyAlignment="1">
      <alignment vertical="center" wrapText="1"/>
    </xf>
    <xf numFmtId="2" fontId="6" fillId="0" borderId="8" xfId="0" applyNumberFormat="1" applyFont="1" applyBorder="1" applyAlignment="1">
      <alignment horizontal="justify" vertical="center" wrapText="1"/>
    </xf>
    <xf numFmtId="1" fontId="6" fillId="0" borderId="8" xfId="0" applyNumberFormat="1" applyFont="1" applyBorder="1" applyAlignment="1">
      <alignment vertical="center" wrapText="1"/>
    </xf>
    <xf numFmtId="0" fontId="6" fillId="0" borderId="8" xfId="0" applyFont="1" applyBorder="1" applyAlignment="1">
      <alignment vertical="center" wrapText="1"/>
    </xf>
    <xf numFmtId="0" fontId="3" fillId="6" borderId="2" xfId="0" applyFont="1" applyFill="1" applyBorder="1" applyAlignment="1">
      <alignment horizontal="left" vertical="top" wrapText="1"/>
    </xf>
    <xf numFmtId="1" fontId="3" fillId="6" borderId="2" xfId="0" applyNumberFormat="1" applyFont="1" applyFill="1" applyBorder="1" applyAlignment="1">
      <alignment horizontal="center" vertical="center" wrapText="1"/>
    </xf>
    <xf numFmtId="0" fontId="6" fillId="0" borderId="8" xfId="0" applyFont="1" applyBorder="1" applyAlignment="1">
      <alignment horizontal="center" vertical="center" wrapText="1"/>
    </xf>
    <xf numFmtId="2" fontId="5" fillId="3" borderId="8" xfId="0" applyNumberFormat="1" applyFont="1" applyFill="1" applyBorder="1" applyAlignment="1">
      <alignment vertical="top" wrapText="1"/>
    </xf>
    <xf numFmtId="2" fontId="5" fillId="3" borderId="27" xfId="0" applyNumberFormat="1" applyFont="1" applyFill="1" applyBorder="1" applyAlignment="1">
      <alignment vertical="top" wrapText="1"/>
    </xf>
    <xf numFmtId="0" fontId="6" fillId="0" borderId="27" xfId="0" applyFont="1" applyBorder="1" applyAlignment="1">
      <alignment horizontal="center" vertical="center" wrapText="1"/>
    </xf>
    <xf numFmtId="0" fontId="3" fillId="6" borderId="8" xfId="0" applyFont="1" applyFill="1" applyBorder="1" applyAlignment="1">
      <alignment horizontal="justify" vertical="center" wrapText="1"/>
    </xf>
    <xf numFmtId="0" fontId="5" fillId="0" borderId="8" xfId="0" applyFont="1" applyBorder="1" applyAlignment="1">
      <alignment horizontal="left" vertical="top" wrapText="1"/>
    </xf>
    <xf numFmtId="0" fontId="6" fillId="0" borderId="0" xfId="0" applyFont="1"/>
    <xf numFmtId="0" fontId="6" fillId="0" borderId="0" xfId="0" applyFont="1" applyAlignment="1">
      <alignment horizontal="center" vertical="center"/>
    </xf>
    <xf numFmtId="0" fontId="6" fillId="0" borderId="0" xfId="0" applyFont="1" applyAlignment="1">
      <alignment horizontal="right" vertical="center"/>
    </xf>
    <xf numFmtId="0" fontId="6" fillId="0" borderId="8" xfId="0" applyFont="1" applyBorder="1" applyAlignment="1">
      <alignment horizontal="left" vertical="center" wrapText="1"/>
    </xf>
    <xf numFmtId="0" fontId="6" fillId="3" borderId="8" xfId="0" applyFont="1" applyFill="1" applyBorder="1" applyAlignment="1">
      <alignment horizontal="center" vertical="center"/>
    </xf>
    <xf numFmtId="0" fontId="6" fillId="0" borderId="8" xfId="0" applyFont="1" applyBorder="1" applyAlignment="1">
      <alignment vertical="top" wrapText="1"/>
    </xf>
    <xf numFmtId="0" fontId="6" fillId="0" borderId="35" xfId="0" applyFont="1" applyBorder="1" applyAlignment="1">
      <alignment horizontal="center" vertical="center"/>
    </xf>
    <xf numFmtId="49" fontId="6" fillId="0" borderId="28" xfId="0" applyNumberFormat="1" applyFont="1" applyBorder="1" applyAlignment="1">
      <alignment horizontal="center" vertical="center"/>
    </xf>
    <xf numFmtId="0" fontId="5" fillId="0" borderId="8" xfId="0" applyFont="1" applyBorder="1" applyAlignment="1">
      <alignment horizontal="left" vertical="center" wrapText="1"/>
    </xf>
    <xf numFmtId="49" fontId="6" fillId="0" borderId="8" xfId="0" applyNumberFormat="1" applyFont="1" applyBorder="1" applyAlignment="1">
      <alignment horizontal="left" vertical="center"/>
    </xf>
    <xf numFmtId="0" fontId="6" fillId="3" borderId="8" xfId="0" applyFont="1" applyFill="1" applyBorder="1" applyAlignment="1">
      <alignment vertical="center" wrapText="1"/>
    </xf>
    <xf numFmtId="49" fontId="3" fillId="5" borderId="8" xfId="0" applyNumberFormat="1" applyFont="1" applyFill="1" applyBorder="1" applyAlignment="1">
      <alignment vertical="center" wrapText="1"/>
    </xf>
    <xf numFmtId="1" fontId="6" fillId="6" borderId="28" xfId="0" applyNumberFormat="1" applyFont="1" applyFill="1" applyBorder="1" applyAlignment="1">
      <alignment vertical="center" wrapText="1"/>
    </xf>
    <xf numFmtId="1" fontId="6" fillId="0" borderId="28" xfId="0" applyNumberFormat="1" applyFont="1" applyBorder="1" applyAlignment="1">
      <alignment vertical="center" wrapText="1"/>
    </xf>
    <xf numFmtId="0" fontId="6" fillId="0" borderId="8" xfId="1" applyFont="1" applyBorder="1" applyAlignment="1">
      <alignment horizontal="center" vertical="center" wrapText="1"/>
    </xf>
    <xf numFmtId="0" fontId="6" fillId="0" borderId="8" xfId="1" applyFont="1" applyBorder="1" applyAlignment="1">
      <alignment vertical="center" wrapText="1"/>
    </xf>
    <xf numFmtId="0" fontId="6" fillId="0" borderId="8" xfId="1" applyFont="1" applyBorder="1" applyAlignment="1">
      <alignment vertical="top" wrapText="1"/>
    </xf>
    <xf numFmtId="4" fontId="3" fillId="4" borderId="28" xfId="0" applyNumberFormat="1" applyFont="1" applyFill="1" applyBorder="1" applyAlignment="1">
      <alignment horizontal="center" vertical="center" wrapText="1"/>
    </xf>
    <xf numFmtId="4" fontId="6" fillId="4" borderId="28" xfId="0" applyNumberFormat="1" applyFont="1" applyFill="1" applyBorder="1" applyAlignment="1">
      <alignment horizontal="center" vertical="center" wrapText="1"/>
    </xf>
    <xf numFmtId="4" fontId="3" fillId="6" borderId="28" xfId="0" applyNumberFormat="1" applyFont="1" applyFill="1" applyBorder="1" applyAlignment="1">
      <alignment horizontal="center" vertical="center" wrapText="1"/>
    </xf>
    <xf numFmtId="4" fontId="3" fillId="7" borderId="28" xfId="0" applyNumberFormat="1" applyFont="1" applyFill="1" applyBorder="1" applyAlignment="1">
      <alignment horizontal="center" vertical="center" wrapText="1"/>
    </xf>
    <xf numFmtId="4" fontId="3" fillId="5" borderId="28" xfId="0" applyNumberFormat="1" applyFont="1" applyFill="1" applyBorder="1" applyAlignment="1">
      <alignment horizontal="center" vertical="center" wrapText="1"/>
    </xf>
    <xf numFmtId="0" fontId="6" fillId="3" borderId="8" xfId="0" applyFont="1" applyFill="1" applyBorder="1"/>
    <xf numFmtId="0" fontId="6" fillId="3" borderId="0" xfId="0" applyFont="1" applyFill="1"/>
    <xf numFmtId="0" fontId="6" fillId="3" borderId="8" xfId="0" applyFont="1" applyFill="1" applyBorder="1" applyAlignment="1">
      <alignment horizontal="center" vertical="center" wrapText="1"/>
    </xf>
    <xf numFmtId="2" fontId="5" fillId="0" borderId="8" xfId="0" applyNumberFormat="1" applyFont="1" applyBorder="1" applyAlignment="1">
      <alignment horizontal="justify" vertical="center" wrapText="1"/>
    </xf>
    <xf numFmtId="0" fontId="5" fillId="3" borderId="8" xfId="0" applyFont="1" applyFill="1" applyBorder="1"/>
    <xf numFmtId="0" fontId="5" fillId="3" borderId="8" xfId="0" applyFont="1" applyFill="1" applyBorder="1" applyAlignment="1">
      <alignment vertical="top"/>
    </xf>
    <xf numFmtId="0" fontId="5" fillId="0" borderId="8" xfId="0" applyFont="1" applyBorder="1" applyAlignment="1">
      <alignment vertical="top"/>
    </xf>
    <xf numFmtId="0" fontId="5" fillId="0" borderId="8" xfId="0" applyFont="1" applyBorder="1" applyAlignment="1">
      <alignment vertical="top" wrapText="1"/>
    </xf>
    <xf numFmtId="0" fontId="5" fillId="3" borderId="8" xfId="0" applyFont="1" applyFill="1" applyBorder="1" applyAlignment="1">
      <alignment horizontal="justify" vertical="top" wrapText="1"/>
    </xf>
    <xf numFmtId="0" fontId="6" fillId="3" borderId="8" xfId="0" applyFont="1" applyFill="1" applyBorder="1" applyAlignment="1">
      <alignment vertical="top" wrapText="1"/>
    </xf>
    <xf numFmtId="0" fontId="3" fillId="2" borderId="8" xfId="0" applyFont="1" applyFill="1" applyBorder="1" applyAlignment="1">
      <alignment horizontal="justify" vertical="center"/>
    </xf>
    <xf numFmtId="0" fontId="3" fillId="2" borderId="8" xfId="0" applyFont="1" applyFill="1" applyBorder="1" applyAlignment="1">
      <alignment horizontal="justify" vertical="center" wrapText="1"/>
    </xf>
    <xf numFmtId="0" fontId="6" fillId="0" borderId="0" xfId="0" applyFont="1" applyAlignment="1">
      <alignment horizontal="left"/>
    </xf>
    <xf numFmtId="0" fontId="3" fillId="0" borderId="0" xfId="0" applyFont="1" applyAlignment="1">
      <alignment horizontal="left" vertical="center"/>
    </xf>
    <xf numFmtId="0" fontId="3" fillId="0" borderId="0" xfId="0" applyFont="1" applyAlignment="1">
      <alignment horizontal="justify" vertical="center"/>
    </xf>
    <xf numFmtId="0" fontId="6"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6" xfId="0" applyFont="1" applyFill="1" applyBorder="1" applyAlignment="1">
      <alignment horizontal="justify" vertical="center" wrapText="1"/>
    </xf>
    <xf numFmtId="0" fontId="3" fillId="3" borderId="5" xfId="0" applyFont="1" applyFill="1" applyBorder="1" applyAlignment="1">
      <alignment horizontal="justify" vertical="center" wrapText="1"/>
    </xf>
    <xf numFmtId="0" fontId="3" fillId="3" borderId="7"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1" fontId="3" fillId="7" borderId="4" xfId="0" applyNumberFormat="1" applyFont="1" applyFill="1" applyBorder="1" applyAlignment="1">
      <alignment horizontal="center" vertical="center" wrapText="1"/>
    </xf>
    <xf numFmtId="1" fontId="3" fillId="7" borderId="4" xfId="0" quotePrefix="1" applyNumberFormat="1" applyFont="1" applyFill="1" applyBorder="1" applyAlignment="1">
      <alignment horizontal="center" vertical="center" wrapText="1"/>
    </xf>
    <xf numFmtId="4" fontId="3" fillId="7" borderId="12" xfId="0" applyNumberFormat="1" applyFont="1" applyFill="1" applyBorder="1" applyAlignment="1">
      <alignment horizontal="center" vertical="center" wrapText="1"/>
    </xf>
    <xf numFmtId="49" fontId="3" fillId="4" borderId="8" xfId="0" applyNumberFormat="1" applyFont="1" applyFill="1" applyBorder="1" applyAlignment="1">
      <alignment horizontal="center" vertical="center" wrapText="1"/>
    </xf>
    <xf numFmtId="1" fontId="4" fillId="4" borderId="8" xfId="0" applyNumberFormat="1" applyFont="1" applyFill="1" applyBorder="1" applyAlignment="1">
      <alignment horizontal="center" vertical="center" wrapText="1"/>
    </xf>
    <xf numFmtId="4" fontId="4" fillId="4" borderId="28" xfId="0" applyNumberFormat="1" applyFont="1" applyFill="1" applyBorder="1" applyAlignment="1">
      <alignment horizontal="center" vertical="center" wrapText="1"/>
    </xf>
    <xf numFmtId="1" fontId="3" fillId="3" borderId="8" xfId="0" applyNumberFormat="1" applyFont="1" applyFill="1" applyBorder="1" applyAlignment="1">
      <alignment horizontal="center" vertical="center" wrapText="1"/>
    </xf>
    <xf numFmtId="4" fontId="3" fillId="3" borderId="28" xfId="0" applyNumberFormat="1" applyFont="1" applyFill="1" applyBorder="1" applyAlignment="1">
      <alignment horizontal="center" vertical="center" wrapText="1"/>
    </xf>
    <xf numFmtId="1" fontId="3" fillId="0" borderId="8" xfId="0" applyNumberFormat="1" applyFont="1" applyBorder="1" applyAlignment="1">
      <alignment horizontal="center" vertical="center" wrapText="1"/>
    </xf>
    <xf numFmtId="49" fontId="3" fillId="4" borderId="25" xfId="0" applyNumberFormat="1" applyFont="1" applyFill="1" applyBorder="1" applyAlignment="1">
      <alignment horizontal="center" vertical="center" wrapText="1"/>
    </xf>
    <xf numFmtId="49" fontId="3" fillId="6" borderId="8" xfId="0" applyNumberFormat="1" applyFont="1" applyFill="1" applyBorder="1" applyAlignment="1">
      <alignment horizontal="center" vertical="center" wrapText="1"/>
    </xf>
    <xf numFmtId="49" fontId="3" fillId="5" borderId="8" xfId="0" applyNumberFormat="1" applyFont="1" applyFill="1" applyBorder="1" applyAlignment="1">
      <alignment horizontal="left" vertical="center" wrapText="1"/>
    </xf>
    <xf numFmtId="1" fontId="3" fillId="5" borderId="27" xfId="0" applyNumberFormat="1" applyFont="1" applyFill="1" applyBorder="1" applyAlignment="1">
      <alignment horizontal="center" vertical="center" wrapText="1"/>
    </xf>
    <xf numFmtId="1" fontId="3" fillId="5" borderId="8" xfId="0" applyNumberFormat="1" applyFont="1" applyFill="1" applyBorder="1" applyAlignment="1">
      <alignment horizontal="center" vertical="center" wrapText="1"/>
    </xf>
    <xf numFmtId="49" fontId="3" fillId="3" borderId="26" xfId="0" applyNumberFormat="1" applyFont="1" applyFill="1" applyBorder="1" applyAlignment="1">
      <alignment vertical="center" wrapText="1"/>
    </xf>
    <xf numFmtId="49" fontId="6" fillId="3" borderId="8" xfId="0" applyNumberFormat="1" applyFont="1" applyFill="1" applyBorder="1" applyAlignment="1">
      <alignment horizontal="left" vertical="center" wrapText="1"/>
    </xf>
    <xf numFmtId="0" fontId="3" fillId="6" borderId="8" xfId="0" applyFont="1" applyFill="1" applyBorder="1" applyAlignment="1">
      <alignment horizontal="center" vertical="center" wrapText="1"/>
    </xf>
    <xf numFmtId="0" fontId="6" fillId="3" borderId="0" xfId="0" applyFont="1" applyFill="1" applyAlignment="1">
      <alignment horizontal="center" vertical="center" wrapText="1"/>
    </xf>
    <xf numFmtId="1" fontId="3" fillId="3" borderId="27" xfId="0" applyNumberFormat="1" applyFont="1" applyFill="1" applyBorder="1" applyAlignment="1">
      <alignment horizontal="center" vertical="center" wrapText="1"/>
    </xf>
    <xf numFmtId="1" fontId="3" fillId="6" borderId="27" xfId="0" applyNumberFormat="1" applyFont="1" applyFill="1" applyBorder="1" applyAlignment="1">
      <alignment horizontal="center" vertical="center" wrapText="1"/>
    </xf>
    <xf numFmtId="4" fontId="3" fillId="3" borderId="8" xfId="0" applyNumberFormat="1" applyFont="1" applyFill="1" applyBorder="1" applyAlignment="1">
      <alignment horizontal="center" vertical="center" wrapText="1"/>
    </xf>
    <xf numFmtId="0" fontId="7" fillId="0" borderId="8" xfId="0" applyFont="1" applyBorder="1" applyAlignment="1">
      <alignment horizontal="center" vertical="center"/>
    </xf>
    <xf numFmtId="0" fontId="6" fillId="3" borderId="8" xfId="0" applyFont="1" applyFill="1" applyBorder="1" applyAlignment="1">
      <alignment horizontal="left" vertical="center" wrapText="1"/>
    </xf>
    <xf numFmtId="0" fontId="5" fillId="0" borderId="35" xfId="0" applyFont="1" applyBorder="1" applyAlignment="1">
      <alignment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2" fontId="5" fillId="0" borderId="8" xfId="0" applyNumberFormat="1" applyFont="1" applyBorder="1" applyAlignment="1">
      <alignment horizontal="justify" vertical="center" wrapText="1"/>
    </xf>
    <xf numFmtId="2" fontId="5" fillId="0" borderId="8" xfId="0" applyNumberFormat="1" applyFont="1" applyBorder="1" applyAlignment="1">
      <alignment horizontal="justify" vertical="top" wrapText="1"/>
    </xf>
    <xf numFmtId="49" fontId="6" fillId="0" borderId="27" xfId="0" applyNumberFormat="1" applyFont="1" applyBorder="1" applyAlignment="1">
      <alignment horizontal="center" vertical="top" wrapText="1"/>
    </xf>
    <xf numFmtId="49" fontId="6" fillId="0" borderId="26" xfId="0" applyNumberFormat="1" applyFont="1" applyBorder="1" applyAlignment="1">
      <alignment horizontal="center" vertical="top" wrapText="1"/>
    </xf>
    <xf numFmtId="49" fontId="6" fillId="0" borderId="25" xfId="0" applyNumberFormat="1" applyFont="1" applyBorder="1" applyAlignment="1">
      <alignment horizontal="center" vertical="top" wrapText="1"/>
    </xf>
    <xf numFmtId="49" fontId="3" fillId="3" borderId="27"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0" fontId="5" fillId="3" borderId="8" xfId="0" applyFont="1" applyFill="1" applyBorder="1"/>
    <xf numFmtId="0" fontId="3" fillId="5" borderId="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5" xfId="0" applyFont="1" applyFill="1" applyBorder="1" applyAlignment="1">
      <alignment horizontal="center" vertical="center" wrapText="1"/>
    </xf>
    <xf numFmtId="1" fontId="3" fillId="5" borderId="1" xfId="0" applyNumberFormat="1" applyFont="1" applyFill="1" applyBorder="1" applyAlignment="1">
      <alignment horizontal="center" vertical="center" wrapText="1"/>
    </xf>
    <xf numFmtId="1" fontId="3" fillId="5" borderId="4" xfId="0" applyNumberFormat="1" applyFont="1" applyFill="1" applyBorder="1" applyAlignment="1">
      <alignment horizontal="center" vertical="center" wrapText="1"/>
    </xf>
    <xf numFmtId="0" fontId="3" fillId="5" borderId="1" xfId="0" applyFont="1" applyFill="1" applyBorder="1" applyAlignment="1">
      <alignment horizontal="justify" vertical="center" wrapText="1"/>
    </xf>
    <xf numFmtId="0" fontId="4" fillId="5" borderId="4" xfId="0" applyFont="1" applyFill="1" applyBorder="1" applyAlignment="1">
      <alignment horizontal="justify" vertical="center" wrapText="1"/>
    </xf>
    <xf numFmtId="49" fontId="3" fillId="7" borderId="28" xfId="0" applyNumberFormat="1" applyFont="1" applyFill="1" applyBorder="1" applyAlignment="1">
      <alignment horizontal="left" vertical="center" wrapText="1"/>
    </xf>
    <xf numFmtId="49" fontId="3" fillId="7" borderId="34" xfId="0" applyNumberFormat="1" applyFont="1" applyFill="1" applyBorder="1" applyAlignment="1">
      <alignment horizontal="left" vertical="center" wrapText="1"/>
    </xf>
    <xf numFmtId="0" fontId="5" fillId="3" borderId="8" xfId="0" applyFont="1" applyFill="1" applyBorder="1" applyAlignment="1">
      <alignment wrapText="1"/>
    </xf>
    <xf numFmtId="49" fontId="5" fillId="3" borderId="28" xfId="0" applyNumberFormat="1" applyFont="1" applyFill="1" applyBorder="1" applyAlignment="1">
      <alignment horizontal="left" vertical="center" wrapText="1"/>
    </xf>
    <xf numFmtId="49" fontId="5" fillId="3" borderId="34" xfId="0" applyNumberFormat="1" applyFont="1" applyFill="1" applyBorder="1" applyAlignment="1">
      <alignment horizontal="left"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3" xfId="0" applyFont="1" applyFill="1" applyBorder="1" applyAlignment="1">
      <alignment horizontal="center" vertical="center" wrapText="1"/>
    </xf>
    <xf numFmtId="1" fontId="3" fillId="5" borderId="2" xfId="0" applyNumberFormat="1"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7" borderId="11" xfId="0" applyFont="1" applyFill="1" applyBorder="1" applyAlignment="1">
      <alignment horizontal="left" vertical="center" wrapText="1"/>
    </xf>
    <xf numFmtId="0" fontId="3" fillId="7" borderId="13" xfId="0" applyFont="1" applyFill="1" applyBorder="1" applyAlignment="1">
      <alignment horizontal="left" vertical="center" wrapText="1"/>
    </xf>
    <xf numFmtId="0" fontId="6" fillId="0" borderId="0" xfId="0" applyFont="1" applyAlignment="1">
      <alignment horizontal="center"/>
    </xf>
    <xf numFmtId="0" fontId="6" fillId="3" borderId="27" xfId="0" applyFont="1" applyFill="1" applyBorder="1" applyAlignment="1">
      <alignment horizontal="left" vertical="top" wrapText="1"/>
    </xf>
    <xf numFmtId="0" fontId="6" fillId="3" borderId="26" xfId="0" applyFont="1" applyFill="1" applyBorder="1" applyAlignment="1">
      <alignment horizontal="left" vertical="top"/>
    </xf>
    <xf numFmtId="0" fontId="6" fillId="3" borderId="25" xfId="0" applyFont="1" applyFill="1" applyBorder="1" applyAlignment="1">
      <alignment horizontal="left" vertical="top"/>
    </xf>
    <xf numFmtId="4" fontId="3" fillId="5" borderId="17" xfId="0" applyNumberFormat="1" applyFont="1" applyFill="1" applyBorder="1" applyAlignment="1">
      <alignment horizontal="center" vertical="center" wrapText="1"/>
    </xf>
    <xf numFmtId="4" fontId="3" fillId="5" borderId="0" xfId="0" applyNumberFormat="1" applyFont="1" applyFill="1" applyAlignment="1">
      <alignment horizontal="center" vertical="center" wrapText="1"/>
    </xf>
    <xf numFmtId="4" fontId="3" fillId="5" borderId="38" xfId="0" applyNumberFormat="1" applyFont="1" applyFill="1" applyBorder="1" applyAlignment="1">
      <alignment horizontal="center" vertic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0" fontId="3" fillId="0" borderId="20" xfId="0" applyFont="1" applyBorder="1" applyAlignment="1">
      <alignment horizontal="center" wrapText="1"/>
    </xf>
    <xf numFmtId="1" fontId="3" fillId="5" borderId="1" xfId="0" quotePrefix="1" applyNumberFormat="1" applyFont="1" applyFill="1" applyBorder="1" applyAlignment="1">
      <alignment horizontal="center" vertical="center" wrapText="1"/>
    </xf>
    <xf numFmtId="1" fontId="3" fillId="5" borderId="2" xfId="0" quotePrefix="1" applyNumberFormat="1" applyFont="1" applyFill="1" applyBorder="1" applyAlignment="1">
      <alignment horizontal="center" vertical="center" wrapText="1"/>
    </xf>
    <xf numFmtId="1" fontId="3" fillId="5" borderId="32" xfId="0" quotePrefix="1" applyNumberFormat="1" applyFont="1" applyFill="1" applyBorder="1" applyAlignment="1">
      <alignment horizontal="center" vertical="center" wrapText="1"/>
    </xf>
    <xf numFmtId="1" fontId="3" fillId="5" borderId="31" xfId="0" applyNumberFormat="1" applyFont="1" applyFill="1" applyBorder="1" applyAlignment="1">
      <alignment horizontal="center" vertical="center" wrapText="1"/>
    </xf>
    <xf numFmtId="4" fontId="3" fillId="5" borderId="11" xfId="0" applyNumberFormat="1" applyFont="1" applyFill="1" applyBorder="1" applyAlignment="1">
      <alignment horizontal="center" vertical="center" wrapText="1"/>
    </xf>
    <xf numFmtId="4" fontId="3" fillId="5" borderId="36" xfId="0" applyNumberFormat="1" applyFont="1" applyFill="1" applyBorder="1" applyAlignment="1">
      <alignment horizontal="center" vertical="center" wrapText="1"/>
    </xf>
    <xf numFmtId="4" fontId="3" fillId="5" borderId="37" xfId="0" applyNumberFormat="1" applyFont="1" applyFill="1" applyBorder="1" applyAlignment="1">
      <alignment horizontal="center" vertical="center" wrapText="1"/>
    </xf>
    <xf numFmtId="4" fontId="3" fillId="5" borderId="12" xfId="0" applyNumberFormat="1" applyFont="1" applyFill="1" applyBorder="1" applyAlignment="1">
      <alignment horizontal="center" vertical="center" wrapText="1"/>
    </xf>
    <xf numFmtId="0" fontId="6" fillId="3" borderId="26" xfId="0" applyFont="1" applyFill="1" applyBorder="1" applyAlignment="1">
      <alignment horizontal="left" vertical="top" wrapText="1"/>
    </xf>
    <xf numFmtId="0" fontId="6" fillId="3" borderId="25" xfId="0" applyFont="1" applyFill="1" applyBorder="1" applyAlignment="1">
      <alignment horizontal="left" vertical="top" wrapText="1"/>
    </xf>
    <xf numFmtId="1" fontId="6" fillId="0" borderId="27" xfId="0" applyNumberFormat="1" applyFont="1" applyBorder="1" applyAlignment="1">
      <alignment horizontal="left" vertical="top" wrapText="1"/>
    </xf>
    <xf numFmtId="1" fontId="6" fillId="0" borderId="26" xfId="0" applyNumberFormat="1" applyFont="1" applyBorder="1" applyAlignment="1">
      <alignment horizontal="left" vertical="top" wrapText="1"/>
    </xf>
    <xf numFmtId="1" fontId="6" fillId="0" borderId="25" xfId="0" applyNumberFormat="1" applyFont="1" applyBorder="1" applyAlignment="1">
      <alignment horizontal="left" vertical="top" wrapText="1"/>
    </xf>
    <xf numFmtId="0" fontId="6" fillId="3" borderId="27" xfId="0" applyFont="1" applyFill="1" applyBorder="1" applyAlignment="1">
      <alignment horizontal="left" wrapText="1"/>
    </xf>
    <xf numFmtId="0" fontId="6" fillId="3" borderId="26" xfId="0" applyFont="1" applyFill="1" applyBorder="1" applyAlignment="1">
      <alignment horizontal="left"/>
    </xf>
    <xf numFmtId="0" fontId="6" fillId="3" borderId="25" xfId="0" applyFont="1" applyFill="1" applyBorder="1" applyAlignment="1">
      <alignment horizontal="left"/>
    </xf>
    <xf numFmtId="1" fontId="6" fillId="3" borderId="27" xfId="0" applyNumberFormat="1" applyFont="1" applyFill="1" applyBorder="1" applyAlignment="1">
      <alignment horizontal="left" vertical="top" wrapText="1"/>
    </xf>
    <xf numFmtId="1" fontId="6" fillId="3" borderId="26" xfId="0" applyNumberFormat="1" applyFont="1" applyFill="1" applyBorder="1" applyAlignment="1">
      <alignment horizontal="left" vertical="top" wrapText="1"/>
    </xf>
    <xf numFmtId="1" fontId="6" fillId="3" borderId="25" xfId="0" applyNumberFormat="1" applyFont="1" applyFill="1" applyBorder="1" applyAlignment="1">
      <alignment horizontal="left" vertical="top" wrapText="1"/>
    </xf>
    <xf numFmtId="0" fontId="6" fillId="3" borderId="27"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6" fillId="3" borderId="25" xfId="0" applyFont="1" applyFill="1" applyBorder="1" applyAlignment="1">
      <alignment horizontal="center" vertical="center" wrapText="1"/>
    </xf>
    <xf numFmtId="1" fontId="3" fillId="3" borderId="27" xfId="0" applyNumberFormat="1" applyFont="1" applyFill="1" applyBorder="1" applyAlignment="1">
      <alignment horizontal="center" vertical="center" wrapText="1"/>
    </xf>
    <xf numFmtId="1" fontId="3" fillId="3" borderId="26" xfId="0" applyNumberFormat="1" applyFont="1" applyFill="1" applyBorder="1" applyAlignment="1">
      <alignment horizontal="center" vertical="center" wrapText="1"/>
    </xf>
    <xf numFmtId="1" fontId="3" fillId="3" borderId="25" xfId="0" applyNumberFormat="1" applyFont="1" applyFill="1" applyBorder="1" applyAlignment="1">
      <alignment horizontal="center" vertical="center" wrapText="1"/>
    </xf>
    <xf numFmtId="4" fontId="3" fillId="3" borderId="27" xfId="0" applyNumberFormat="1" applyFont="1" applyFill="1" applyBorder="1" applyAlignment="1">
      <alignment horizontal="center" vertical="center" wrapText="1"/>
    </xf>
    <xf numFmtId="4" fontId="3" fillId="3" borderId="26" xfId="0" applyNumberFormat="1" applyFont="1" applyFill="1" applyBorder="1" applyAlignment="1">
      <alignment horizontal="center" vertical="center" wrapText="1"/>
    </xf>
    <xf numFmtId="4" fontId="3" fillId="3" borderId="25" xfId="0" applyNumberFormat="1" applyFont="1" applyFill="1" applyBorder="1" applyAlignment="1">
      <alignment horizontal="center" vertical="center" wrapText="1"/>
    </xf>
    <xf numFmtId="0" fontId="6" fillId="3" borderId="8" xfId="0" applyFont="1" applyFill="1" applyBorder="1" applyAlignment="1">
      <alignment horizontal="center" vertical="center"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68"/>
  <sheetViews>
    <sheetView tabSelected="1" topLeftCell="A94" zoomScale="90" zoomScaleNormal="90" workbookViewId="0">
      <selection activeCell="G114" sqref="G114"/>
    </sheetView>
  </sheetViews>
  <sheetFormatPr defaultColWidth="9.140625" defaultRowHeight="15.75" x14ac:dyDescent="0.25"/>
  <cols>
    <col min="1" max="1" width="7" style="35" customWidth="1"/>
    <col min="2" max="2" width="145" style="35" customWidth="1"/>
    <col min="3" max="3" width="17.140625" style="36" bestFit="1" customWidth="1"/>
    <col min="4" max="5" width="12.140625" style="35" bestFit="1" customWidth="1"/>
    <col min="6" max="6" width="18.42578125" style="35" bestFit="1" customWidth="1"/>
    <col min="7" max="7" width="15.28515625" style="35" bestFit="1" customWidth="1"/>
    <col min="8" max="8" width="81.85546875" style="35" customWidth="1"/>
    <col min="9" max="9" width="7.5703125" style="35" customWidth="1"/>
    <col min="10" max="12" width="7" style="35" customWidth="1"/>
    <col min="13" max="16384" width="9.140625" style="35"/>
  </cols>
  <sheetData>
    <row r="2" spans="1:11" x14ac:dyDescent="0.25">
      <c r="B2" s="67" t="s">
        <v>18</v>
      </c>
    </row>
    <row r="3" spans="1:11" x14ac:dyDescent="0.25">
      <c r="B3" s="68" t="s">
        <v>42</v>
      </c>
    </row>
    <row r="4" spans="1:11" ht="31.5" x14ac:dyDescent="0.25">
      <c r="B4" s="1" t="s">
        <v>124</v>
      </c>
    </row>
    <row r="5" spans="1:11" ht="19.5" customHeight="1" x14ac:dyDescent="0.25">
      <c r="B5" s="1" t="s">
        <v>43</v>
      </c>
      <c r="D5" s="69"/>
      <c r="E5" s="69"/>
    </row>
    <row r="6" spans="1:11" ht="15.75" customHeight="1" x14ac:dyDescent="0.25">
      <c r="B6" s="1" t="s">
        <v>126</v>
      </c>
      <c r="D6" s="69"/>
      <c r="E6" s="69"/>
    </row>
    <row r="7" spans="1:11" x14ac:dyDescent="0.25">
      <c r="B7" s="1" t="s">
        <v>16</v>
      </c>
      <c r="D7" s="69"/>
      <c r="E7" s="69"/>
    </row>
    <row r="8" spans="1:11" x14ac:dyDescent="0.25">
      <c r="B8" s="1" t="s">
        <v>17</v>
      </c>
      <c r="D8" s="69"/>
      <c r="E8" s="69"/>
    </row>
    <row r="9" spans="1:11" x14ac:dyDescent="0.25">
      <c r="B9" s="2" t="s">
        <v>94</v>
      </c>
      <c r="C9" s="70"/>
      <c r="D9" s="69"/>
      <c r="E9" s="69"/>
    </row>
    <row r="10" spans="1:11" ht="67.5" customHeight="1" x14ac:dyDescent="0.25">
      <c r="B10" s="40" t="s">
        <v>105</v>
      </c>
      <c r="C10" s="71"/>
    </row>
    <row r="11" spans="1:11" ht="21.6" customHeight="1" thickBot="1" x14ac:dyDescent="0.3">
      <c r="B11" s="104" t="s">
        <v>121</v>
      </c>
      <c r="C11" s="72"/>
      <c r="F11" s="71"/>
    </row>
    <row r="12" spans="1:11" ht="37.5" customHeight="1" thickBot="1" x14ac:dyDescent="0.3">
      <c r="D12" s="148"/>
      <c r="E12" s="149"/>
      <c r="F12" s="149"/>
      <c r="G12" s="150"/>
      <c r="H12" s="141"/>
    </row>
    <row r="13" spans="1:11" ht="27" customHeight="1" thickBot="1" x14ac:dyDescent="0.3">
      <c r="A13" s="131" t="s">
        <v>15</v>
      </c>
      <c r="B13" s="132"/>
      <c r="C13" s="133"/>
      <c r="D13" s="73" t="s">
        <v>7</v>
      </c>
      <c r="E13" s="74" t="s">
        <v>8</v>
      </c>
      <c r="F13" s="74" t="s">
        <v>9</v>
      </c>
      <c r="G13" s="75"/>
      <c r="H13" s="141"/>
      <c r="I13" s="58"/>
      <c r="J13" s="58"/>
      <c r="K13" s="58"/>
    </row>
    <row r="14" spans="1:11" ht="32.25" thickBot="1" x14ac:dyDescent="0.3">
      <c r="A14" s="76" t="s">
        <v>0</v>
      </c>
      <c r="B14" s="77" t="s">
        <v>1</v>
      </c>
      <c r="C14" s="78" t="s">
        <v>2</v>
      </c>
      <c r="D14" s="79" t="s">
        <v>10</v>
      </c>
      <c r="E14" s="80" t="s">
        <v>11</v>
      </c>
      <c r="F14" s="80" t="s">
        <v>106</v>
      </c>
      <c r="G14" s="81" t="s">
        <v>12</v>
      </c>
      <c r="H14" s="141"/>
      <c r="I14" s="58"/>
      <c r="J14" s="58"/>
      <c r="K14" s="58"/>
    </row>
    <row r="15" spans="1:11" ht="16.5" customHeight="1" x14ac:dyDescent="0.25">
      <c r="A15" s="135" t="s">
        <v>3</v>
      </c>
      <c r="B15" s="136"/>
      <c r="C15" s="122">
        <f>C17+C133</f>
        <v>100</v>
      </c>
      <c r="D15" s="151"/>
      <c r="E15" s="151"/>
      <c r="F15" s="151"/>
      <c r="G15" s="155"/>
      <c r="H15" s="145" t="s">
        <v>107</v>
      </c>
      <c r="I15" s="58"/>
      <c r="J15" s="58"/>
      <c r="K15" s="58"/>
    </row>
    <row r="16" spans="1:11" ht="16.5" thickBot="1" x14ac:dyDescent="0.3">
      <c r="A16" s="137"/>
      <c r="B16" s="138"/>
      <c r="C16" s="134"/>
      <c r="D16" s="152"/>
      <c r="E16" s="153"/>
      <c r="F16" s="153"/>
      <c r="G16" s="156"/>
      <c r="H16" s="146"/>
      <c r="I16" s="58"/>
      <c r="J16" s="58"/>
      <c r="K16" s="58"/>
    </row>
    <row r="17" spans="1:11" ht="26.45" customHeight="1" thickBot="1" x14ac:dyDescent="0.3">
      <c r="A17" s="139" t="s">
        <v>25</v>
      </c>
      <c r="B17" s="140"/>
      <c r="C17" s="82">
        <f>C18+C124</f>
        <v>92</v>
      </c>
      <c r="D17" s="83"/>
      <c r="E17" s="83"/>
      <c r="F17" s="83"/>
      <c r="G17" s="84"/>
      <c r="H17" s="146"/>
      <c r="I17" s="58"/>
      <c r="J17" s="58"/>
      <c r="K17" s="58"/>
    </row>
    <row r="18" spans="1:11" ht="16.5" customHeight="1" x14ac:dyDescent="0.25">
      <c r="A18" s="117">
        <v>1</v>
      </c>
      <c r="B18" s="124" t="s">
        <v>127</v>
      </c>
      <c r="C18" s="122">
        <f>C20+C29+C42+C49+C60+C67+C75+C81+C88+C96+C102+C110+C118+C36</f>
        <v>74</v>
      </c>
      <c r="D18" s="122"/>
      <c r="E18" s="154"/>
      <c r="F18" s="154"/>
      <c r="G18" s="157"/>
      <c r="H18" s="146"/>
      <c r="I18" s="58"/>
      <c r="J18" s="58"/>
      <c r="K18" s="58"/>
    </row>
    <row r="19" spans="1:11" ht="14.25" customHeight="1" x14ac:dyDescent="0.25">
      <c r="A19" s="118"/>
      <c r="B19" s="125"/>
      <c r="C19" s="123"/>
      <c r="D19" s="123"/>
      <c r="E19" s="123"/>
      <c r="F19" s="123"/>
      <c r="G19" s="158"/>
      <c r="H19" s="146"/>
      <c r="I19" s="58"/>
      <c r="J19" s="58"/>
      <c r="K19" s="58"/>
    </row>
    <row r="20" spans="1:11" ht="33" customHeight="1" x14ac:dyDescent="0.25">
      <c r="A20" s="85" t="s">
        <v>19</v>
      </c>
      <c r="B20" s="3" t="s">
        <v>128</v>
      </c>
      <c r="C20" s="4">
        <f>C21</f>
        <v>7</v>
      </c>
      <c r="D20" s="86"/>
      <c r="E20" s="86"/>
      <c r="F20" s="86"/>
      <c r="G20" s="87"/>
      <c r="H20" s="147"/>
      <c r="I20" s="58"/>
      <c r="J20" s="58"/>
      <c r="K20" s="58"/>
    </row>
    <row r="21" spans="1:11" ht="19.149999999999999" customHeight="1" x14ac:dyDescent="0.25">
      <c r="A21" s="119"/>
      <c r="B21" s="38" t="s">
        <v>44</v>
      </c>
      <c r="C21" s="17">
        <v>7</v>
      </c>
      <c r="D21" s="88"/>
      <c r="E21" s="88"/>
      <c r="F21" s="88"/>
      <c r="G21" s="89"/>
      <c r="H21" s="142" t="s">
        <v>108</v>
      </c>
      <c r="I21" s="58"/>
      <c r="J21" s="58"/>
      <c r="K21" s="58"/>
    </row>
    <row r="22" spans="1:11" ht="19.149999999999999" customHeight="1" x14ac:dyDescent="0.25">
      <c r="A22" s="120"/>
      <c r="B22" s="38" t="s">
        <v>45</v>
      </c>
      <c r="C22" s="17">
        <v>5</v>
      </c>
      <c r="D22" s="88"/>
      <c r="E22" s="88"/>
      <c r="F22" s="88"/>
      <c r="G22" s="89"/>
      <c r="H22" s="143"/>
      <c r="I22" s="58"/>
      <c r="J22" s="58"/>
      <c r="K22" s="58"/>
    </row>
    <row r="23" spans="1:11" ht="19.149999999999999" customHeight="1" x14ac:dyDescent="0.25">
      <c r="A23" s="120"/>
      <c r="B23" s="38" t="s">
        <v>46</v>
      </c>
      <c r="C23" s="17">
        <v>3</v>
      </c>
      <c r="D23" s="88"/>
      <c r="E23" s="88"/>
      <c r="F23" s="88"/>
      <c r="G23" s="89"/>
      <c r="H23" s="143"/>
      <c r="I23" s="58"/>
      <c r="J23" s="58"/>
      <c r="K23" s="58"/>
    </row>
    <row r="24" spans="1:11" ht="19.149999999999999" customHeight="1" x14ac:dyDescent="0.25">
      <c r="A24" s="120"/>
      <c r="B24" s="38" t="s">
        <v>47</v>
      </c>
      <c r="C24" s="17">
        <v>0</v>
      </c>
      <c r="D24" s="88"/>
      <c r="E24" s="88"/>
      <c r="F24" s="88"/>
      <c r="G24" s="89"/>
      <c r="H24" s="143"/>
      <c r="I24" s="58"/>
      <c r="J24" s="58"/>
      <c r="K24" s="58"/>
    </row>
    <row r="25" spans="1:11" ht="33.75" customHeight="1" x14ac:dyDescent="0.25">
      <c r="A25" s="120"/>
      <c r="B25" s="43" t="s">
        <v>149</v>
      </c>
      <c r="C25" s="103"/>
      <c r="D25" s="88"/>
      <c r="E25" s="88"/>
      <c r="F25" s="88"/>
      <c r="G25" s="89"/>
      <c r="H25" s="143"/>
      <c r="I25" s="58"/>
      <c r="J25" s="58"/>
      <c r="K25" s="58"/>
    </row>
    <row r="26" spans="1:11" ht="22.9" customHeight="1" x14ac:dyDescent="0.25">
      <c r="A26" s="120"/>
      <c r="B26" s="5" t="s">
        <v>48</v>
      </c>
      <c r="C26" s="88"/>
      <c r="D26" s="88"/>
      <c r="E26" s="88"/>
      <c r="F26" s="88"/>
      <c r="G26" s="89"/>
      <c r="H26" s="143"/>
      <c r="I26" s="58"/>
      <c r="J26" s="58"/>
      <c r="K26" s="58"/>
    </row>
    <row r="27" spans="1:11" ht="17.25" customHeight="1" x14ac:dyDescent="0.25">
      <c r="A27" s="120"/>
      <c r="B27" s="61" t="s">
        <v>4</v>
      </c>
      <c r="C27" s="88"/>
      <c r="D27" s="88"/>
      <c r="E27" s="88"/>
      <c r="F27" s="88"/>
      <c r="G27" s="89"/>
      <c r="H27" s="143"/>
      <c r="I27" s="58"/>
      <c r="J27" s="58"/>
      <c r="K27" s="58"/>
    </row>
    <row r="28" spans="1:11" ht="17.25" customHeight="1" x14ac:dyDescent="0.25">
      <c r="A28" s="121"/>
      <c r="B28" s="61" t="s">
        <v>5</v>
      </c>
      <c r="C28" s="88"/>
      <c r="D28" s="88"/>
      <c r="E28" s="88"/>
      <c r="F28" s="88"/>
      <c r="G28" s="89"/>
      <c r="H28" s="144"/>
      <c r="I28" s="58"/>
      <c r="J28" s="58"/>
      <c r="K28" s="58"/>
    </row>
    <row r="29" spans="1:11" ht="17.25" customHeight="1" x14ac:dyDescent="0.25">
      <c r="A29" s="85" t="s">
        <v>20</v>
      </c>
      <c r="B29" s="6" t="s">
        <v>49</v>
      </c>
      <c r="C29" s="4">
        <f>C30</f>
        <v>6</v>
      </c>
      <c r="D29" s="4"/>
      <c r="E29" s="4"/>
      <c r="F29" s="4"/>
      <c r="G29" s="52"/>
      <c r="H29" s="52"/>
      <c r="I29" s="58"/>
      <c r="J29" s="58"/>
      <c r="K29" s="58"/>
    </row>
    <row r="30" spans="1:11" ht="30.6" customHeight="1" x14ac:dyDescent="0.25">
      <c r="A30" s="119"/>
      <c r="B30" s="38" t="s">
        <v>50</v>
      </c>
      <c r="C30" s="39">
        <v>6</v>
      </c>
      <c r="D30" s="88"/>
      <c r="E30" s="88"/>
      <c r="F30" s="88"/>
      <c r="G30" s="89"/>
      <c r="H30" s="142" t="s">
        <v>109</v>
      </c>
      <c r="I30" s="58"/>
      <c r="J30" s="58"/>
      <c r="K30" s="58"/>
    </row>
    <row r="31" spans="1:11" ht="19.899999999999999" customHeight="1" x14ac:dyDescent="0.25">
      <c r="A31" s="120"/>
      <c r="B31" s="38" t="s">
        <v>51</v>
      </c>
      <c r="C31" s="17">
        <v>4</v>
      </c>
      <c r="D31" s="88"/>
      <c r="E31" s="88"/>
      <c r="F31" s="88"/>
      <c r="G31" s="89"/>
      <c r="H31" s="143"/>
      <c r="I31" s="58"/>
      <c r="J31" s="58"/>
      <c r="K31" s="58"/>
    </row>
    <row r="32" spans="1:11" ht="19.899999999999999" customHeight="1" x14ac:dyDescent="0.25">
      <c r="A32" s="120"/>
      <c r="B32" s="38" t="s">
        <v>129</v>
      </c>
      <c r="C32" s="17">
        <v>0</v>
      </c>
      <c r="D32" s="88"/>
      <c r="E32" s="88"/>
      <c r="F32" s="88"/>
      <c r="G32" s="89"/>
      <c r="H32" s="143"/>
      <c r="I32" s="58"/>
      <c r="J32" s="58"/>
      <c r="K32" s="58"/>
    </row>
    <row r="33" spans="1:11" ht="17.25" customHeight="1" x14ac:dyDescent="0.25">
      <c r="A33" s="120"/>
      <c r="B33" s="61" t="s">
        <v>48</v>
      </c>
      <c r="C33" s="88"/>
      <c r="D33" s="88"/>
      <c r="E33" s="88"/>
      <c r="F33" s="88"/>
      <c r="G33" s="89"/>
      <c r="H33" s="143"/>
      <c r="I33" s="58"/>
      <c r="J33" s="58"/>
      <c r="K33" s="58"/>
    </row>
    <row r="34" spans="1:11" ht="21" customHeight="1" x14ac:dyDescent="0.25">
      <c r="A34" s="120"/>
      <c r="B34" s="61" t="s">
        <v>4</v>
      </c>
      <c r="C34" s="88"/>
      <c r="D34" s="88"/>
      <c r="E34" s="88"/>
      <c r="F34" s="88"/>
      <c r="G34" s="89"/>
      <c r="H34" s="143"/>
      <c r="I34" s="58"/>
      <c r="J34" s="58"/>
      <c r="K34" s="58"/>
    </row>
    <row r="35" spans="1:11" ht="21.75" customHeight="1" x14ac:dyDescent="0.25">
      <c r="A35" s="121"/>
      <c r="B35" s="61" t="s">
        <v>5</v>
      </c>
      <c r="C35" s="88"/>
      <c r="D35" s="88"/>
      <c r="E35" s="88"/>
      <c r="F35" s="88"/>
      <c r="G35" s="89"/>
      <c r="H35" s="144"/>
      <c r="I35" s="58"/>
      <c r="J35" s="58"/>
      <c r="K35" s="58"/>
    </row>
    <row r="36" spans="1:11" ht="17.25" customHeight="1" x14ac:dyDescent="0.25">
      <c r="A36" s="85" t="s">
        <v>21</v>
      </c>
      <c r="B36" s="6" t="s">
        <v>91</v>
      </c>
      <c r="C36" s="4">
        <f>C37</f>
        <v>5</v>
      </c>
      <c r="D36" s="4"/>
      <c r="E36" s="4"/>
      <c r="F36" s="4"/>
      <c r="G36" s="52"/>
      <c r="H36" s="52"/>
      <c r="I36" s="58"/>
      <c r="J36" s="58"/>
      <c r="K36" s="58"/>
    </row>
    <row r="37" spans="1:11" ht="17.25" customHeight="1" x14ac:dyDescent="0.25">
      <c r="A37" s="119"/>
      <c r="B37" s="38" t="s">
        <v>92</v>
      </c>
      <c r="C37" s="39">
        <v>5</v>
      </c>
      <c r="D37" s="88"/>
      <c r="E37" s="88"/>
      <c r="F37" s="88"/>
      <c r="G37" s="89"/>
      <c r="H37" s="142" t="s">
        <v>110</v>
      </c>
      <c r="I37" s="58"/>
      <c r="J37" s="58"/>
      <c r="K37" s="58"/>
    </row>
    <row r="38" spans="1:11" ht="17.25" customHeight="1" x14ac:dyDescent="0.25">
      <c r="A38" s="120"/>
      <c r="B38" s="38" t="s">
        <v>93</v>
      </c>
      <c r="C38" s="17">
        <v>0</v>
      </c>
      <c r="D38" s="88"/>
      <c r="E38" s="88"/>
      <c r="F38" s="88"/>
      <c r="G38" s="89"/>
      <c r="H38" s="143"/>
      <c r="I38" s="58"/>
      <c r="J38" s="58"/>
      <c r="K38" s="58"/>
    </row>
    <row r="39" spans="1:11" ht="28.5" customHeight="1" x14ac:dyDescent="0.25">
      <c r="A39" s="120"/>
      <c r="B39" s="61" t="s">
        <v>150</v>
      </c>
      <c r="C39" s="88"/>
      <c r="D39" s="88"/>
      <c r="E39" s="88"/>
      <c r="F39" s="88"/>
      <c r="G39" s="89"/>
      <c r="H39" s="143"/>
      <c r="I39" s="58"/>
      <c r="J39" s="58"/>
      <c r="K39" s="58"/>
    </row>
    <row r="40" spans="1:11" ht="17.25" customHeight="1" x14ac:dyDescent="0.25">
      <c r="A40" s="120"/>
      <c r="B40" s="61" t="s">
        <v>4</v>
      </c>
      <c r="C40" s="88"/>
      <c r="D40" s="88"/>
      <c r="E40" s="88"/>
      <c r="F40" s="88"/>
      <c r="G40" s="89"/>
      <c r="H40" s="143"/>
      <c r="I40" s="58"/>
      <c r="J40" s="58"/>
      <c r="K40" s="58"/>
    </row>
    <row r="41" spans="1:11" ht="16.5" customHeight="1" x14ac:dyDescent="0.25">
      <c r="A41" s="121"/>
      <c r="B41" s="62" t="s">
        <v>5</v>
      </c>
      <c r="C41" s="88"/>
      <c r="D41" s="88"/>
      <c r="E41" s="88"/>
      <c r="F41" s="88"/>
      <c r="G41" s="89"/>
      <c r="H41" s="144"/>
      <c r="I41" s="58"/>
      <c r="J41" s="58"/>
      <c r="K41" s="58"/>
    </row>
    <row r="42" spans="1:11" x14ac:dyDescent="0.25">
      <c r="A42" s="85" t="s">
        <v>22</v>
      </c>
      <c r="B42" s="6" t="s">
        <v>52</v>
      </c>
      <c r="C42" s="4">
        <f>C43</f>
        <v>6</v>
      </c>
      <c r="D42" s="4"/>
      <c r="E42" s="4"/>
      <c r="F42" s="4"/>
      <c r="G42" s="53"/>
      <c r="H42" s="53"/>
      <c r="I42" s="58"/>
      <c r="J42" s="58"/>
      <c r="K42" s="58"/>
    </row>
    <row r="43" spans="1:11" ht="18.600000000000001" customHeight="1" x14ac:dyDescent="0.25">
      <c r="A43" s="119"/>
      <c r="B43" s="7" t="s">
        <v>53</v>
      </c>
      <c r="C43" s="8">
        <f>C44</f>
        <v>6</v>
      </c>
      <c r="D43" s="4"/>
      <c r="E43" s="4"/>
      <c r="F43" s="4"/>
      <c r="G43" s="52"/>
      <c r="H43" s="52"/>
      <c r="I43" s="58"/>
      <c r="J43" s="58"/>
      <c r="K43" s="58"/>
    </row>
    <row r="44" spans="1:11" ht="18.600000000000001" customHeight="1" x14ac:dyDescent="0.25">
      <c r="A44" s="120"/>
      <c r="B44" s="40" t="s">
        <v>151</v>
      </c>
      <c r="C44" s="17">
        <v>6</v>
      </c>
      <c r="D44" s="88"/>
      <c r="E44" s="88"/>
      <c r="F44" s="88"/>
      <c r="G44" s="89"/>
      <c r="H44" s="142" t="s">
        <v>110</v>
      </c>
      <c r="I44" s="58"/>
      <c r="J44" s="58"/>
      <c r="K44" s="58"/>
    </row>
    <row r="45" spans="1:11" ht="18.600000000000001" customHeight="1" x14ac:dyDescent="0.25">
      <c r="A45" s="120"/>
      <c r="B45" s="40" t="s">
        <v>152</v>
      </c>
      <c r="C45" s="17">
        <v>0</v>
      </c>
      <c r="D45" s="88"/>
      <c r="E45" s="88"/>
      <c r="F45" s="88"/>
      <c r="G45" s="89"/>
      <c r="H45" s="143"/>
      <c r="I45" s="58"/>
      <c r="J45" s="58"/>
      <c r="K45" s="58"/>
    </row>
    <row r="46" spans="1:11" ht="34.5" customHeight="1" x14ac:dyDescent="0.25">
      <c r="A46" s="120"/>
      <c r="B46" s="9" t="s">
        <v>54</v>
      </c>
      <c r="C46" s="10"/>
      <c r="D46" s="88"/>
      <c r="E46" s="88"/>
      <c r="F46" s="88"/>
      <c r="G46" s="89"/>
      <c r="H46" s="143"/>
      <c r="I46" s="58"/>
      <c r="J46" s="58"/>
      <c r="K46" s="58"/>
    </row>
    <row r="47" spans="1:11" ht="16.899999999999999" customHeight="1" x14ac:dyDescent="0.25">
      <c r="A47" s="120"/>
      <c r="B47" s="11" t="s">
        <v>4</v>
      </c>
      <c r="C47" s="90"/>
      <c r="D47" s="88"/>
      <c r="E47" s="88"/>
      <c r="F47" s="88"/>
      <c r="G47" s="89"/>
      <c r="H47" s="143"/>
      <c r="I47" s="58"/>
      <c r="J47" s="58"/>
      <c r="K47" s="58"/>
    </row>
    <row r="48" spans="1:11" ht="16.5" customHeight="1" x14ac:dyDescent="0.25">
      <c r="A48" s="121"/>
      <c r="B48" s="11" t="s">
        <v>5</v>
      </c>
      <c r="C48" s="90"/>
      <c r="D48" s="88"/>
      <c r="E48" s="88"/>
      <c r="F48" s="88"/>
      <c r="G48" s="89"/>
      <c r="H48" s="144"/>
      <c r="I48" s="58"/>
      <c r="J48" s="58"/>
      <c r="K48" s="58"/>
    </row>
    <row r="49" spans="1:11" ht="22.9" customHeight="1" x14ac:dyDescent="0.25">
      <c r="A49" s="91" t="s">
        <v>30</v>
      </c>
      <c r="B49" s="6" t="s">
        <v>57</v>
      </c>
      <c r="C49" s="4">
        <f>C50</f>
        <v>4</v>
      </c>
      <c r="D49" s="4"/>
      <c r="E49" s="4"/>
      <c r="F49" s="4"/>
      <c r="G49" s="52"/>
      <c r="H49" s="52"/>
      <c r="I49" s="58"/>
      <c r="J49" s="58"/>
      <c r="K49" s="58"/>
    </row>
    <row r="50" spans="1:11" ht="22.9" customHeight="1" x14ac:dyDescent="0.25">
      <c r="A50" s="113"/>
      <c r="B50" s="40" t="s">
        <v>153</v>
      </c>
      <c r="C50" s="17">
        <v>4</v>
      </c>
      <c r="D50" s="88"/>
      <c r="E50" s="88"/>
      <c r="F50" s="88"/>
      <c r="G50" s="89"/>
      <c r="H50" s="142" t="s">
        <v>110</v>
      </c>
      <c r="I50" s="58"/>
      <c r="J50" s="58"/>
      <c r="K50" s="58"/>
    </row>
    <row r="51" spans="1:11" ht="22.9" customHeight="1" x14ac:dyDescent="0.25">
      <c r="A51" s="114"/>
      <c r="B51" s="40" t="s">
        <v>154</v>
      </c>
      <c r="C51" s="17">
        <v>0</v>
      </c>
      <c r="D51" s="88"/>
      <c r="E51" s="88"/>
      <c r="F51" s="88"/>
      <c r="G51" s="89"/>
      <c r="H51" s="143"/>
      <c r="I51" s="58"/>
      <c r="J51" s="58"/>
      <c r="K51" s="58"/>
    </row>
    <row r="52" spans="1:11" ht="22.9" customHeight="1" x14ac:dyDescent="0.25">
      <c r="A52" s="114"/>
      <c r="B52" s="40" t="s">
        <v>84</v>
      </c>
      <c r="C52" s="17"/>
      <c r="D52" s="88"/>
      <c r="E52" s="88"/>
      <c r="F52" s="88"/>
      <c r="G52" s="89"/>
      <c r="H52" s="143"/>
      <c r="I52" s="58"/>
      <c r="J52" s="58"/>
      <c r="K52" s="58"/>
    </row>
    <row r="53" spans="1:11" ht="16.149999999999999" customHeight="1" x14ac:dyDescent="0.25">
      <c r="A53" s="114"/>
      <c r="B53" s="64" t="s">
        <v>58</v>
      </c>
      <c r="C53" s="17"/>
      <c r="D53" s="88"/>
      <c r="E53" s="88"/>
      <c r="F53" s="88"/>
      <c r="G53" s="89"/>
      <c r="H53" s="143"/>
      <c r="I53" s="58"/>
      <c r="J53" s="58"/>
      <c r="K53" s="58"/>
    </row>
    <row r="54" spans="1:11" ht="14.45" customHeight="1" x14ac:dyDescent="0.25">
      <c r="A54" s="114"/>
      <c r="B54" s="64" t="s">
        <v>55</v>
      </c>
      <c r="C54" s="17"/>
      <c r="D54" s="88"/>
      <c r="E54" s="88"/>
      <c r="F54" s="88"/>
      <c r="G54" s="89"/>
      <c r="H54" s="143"/>
      <c r="I54" s="58"/>
      <c r="J54" s="58"/>
      <c r="K54" s="58"/>
    </row>
    <row r="55" spans="1:11" ht="22.9" customHeight="1" x14ac:dyDescent="0.25">
      <c r="A55" s="114"/>
      <c r="B55" s="40" t="s">
        <v>35</v>
      </c>
      <c r="C55" s="17"/>
      <c r="D55" s="88"/>
      <c r="E55" s="88"/>
      <c r="F55" s="88"/>
      <c r="G55" s="89"/>
      <c r="H55" s="143"/>
      <c r="I55" s="58"/>
      <c r="J55" s="58"/>
      <c r="K55" s="58"/>
    </row>
    <row r="56" spans="1:11" ht="18.600000000000001" customHeight="1" x14ac:dyDescent="0.25">
      <c r="A56" s="114"/>
      <c r="B56" s="64" t="s">
        <v>56</v>
      </c>
      <c r="C56" s="17"/>
      <c r="D56" s="88"/>
      <c r="E56" s="88"/>
      <c r="F56" s="88"/>
      <c r="G56" s="89"/>
      <c r="H56" s="143"/>
      <c r="I56" s="58"/>
      <c r="J56" s="58"/>
      <c r="K56" s="58"/>
    </row>
    <row r="57" spans="1:11" ht="19.5" customHeight="1" x14ac:dyDescent="0.25">
      <c r="A57" s="114"/>
      <c r="B57" s="9" t="s">
        <v>59</v>
      </c>
      <c r="C57" s="17"/>
      <c r="D57" s="88"/>
      <c r="E57" s="88"/>
      <c r="F57" s="88"/>
      <c r="G57" s="89"/>
      <c r="H57" s="143"/>
      <c r="I57" s="58"/>
      <c r="J57" s="58"/>
      <c r="K57" s="58"/>
    </row>
    <row r="58" spans="1:11" ht="19.5" customHeight="1" x14ac:dyDescent="0.25">
      <c r="A58" s="114"/>
      <c r="B58" s="63" t="s">
        <v>4</v>
      </c>
      <c r="C58" s="17"/>
      <c r="D58" s="88"/>
      <c r="E58" s="88"/>
      <c r="F58" s="88"/>
      <c r="G58" s="89"/>
      <c r="H58" s="143"/>
      <c r="I58" s="58"/>
      <c r="J58" s="58"/>
      <c r="K58" s="58"/>
    </row>
    <row r="59" spans="1:11" ht="22.9" customHeight="1" x14ac:dyDescent="0.25">
      <c r="A59" s="115"/>
      <c r="B59" s="63" t="s">
        <v>5</v>
      </c>
      <c r="C59" s="17"/>
      <c r="D59" s="88"/>
      <c r="E59" s="88"/>
      <c r="F59" s="88"/>
      <c r="G59" s="89"/>
      <c r="H59" s="144"/>
      <c r="I59" s="58"/>
      <c r="J59" s="58"/>
      <c r="K59" s="58"/>
    </row>
    <row r="60" spans="1:11" ht="22.9" customHeight="1" x14ac:dyDescent="0.25">
      <c r="A60" s="85" t="s">
        <v>102</v>
      </c>
      <c r="B60" s="6" t="s">
        <v>60</v>
      </c>
      <c r="C60" s="4">
        <f>C61</f>
        <v>4</v>
      </c>
      <c r="D60" s="4"/>
      <c r="E60" s="4"/>
      <c r="F60" s="4"/>
      <c r="G60" s="52"/>
      <c r="H60" s="52"/>
      <c r="I60" s="58"/>
      <c r="J60" s="58"/>
      <c r="K60" s="58"/>
    </row>
    <row r="61" spans="1:11" ht="22.9" customHeight="1" x14ac:dyDescent="0.25">
      <c r="A61" s="119"/>
      <c r="B61" s="26" t="s">
        <v>131</v>
      </c>
      <c r="C61" s="17">
        <v>4</v>
      </c>
      <c r="D61" s="88"/>
      <c r="E61" s="88"/>
      <c r="F61" s="88"/>
      <c r="G61" s="89"/>
      <c r="H61" s="142" t="s">
        <v>110</v>
      </c>
      <c r="I61" s="58"/>
      <c r="J61" s="58"/>
      <c r="K61" s="58"/>
    </row>
    <row r="62" spans="1:11" ht="22.9" customHeight="1" x14ac:dyDescent="0.25">
      <c r="A62" s="120"/>
      <c r="B62" s="26" t="s">
        <v>130</v>
      </c>
      <c r="C62" s="17">
        <v>0</v>
      </c>
      <c r="D62" s="88"/>
      <c r="E62" s="88"/>
      <c r="F62" s="88"/>
      <c r="G62" s="89"/>
      <c r="H62" s="159"/>
      <c r="I62" s="58"/>
      <c r="J62" s="58"/>
      <c r="K62" s="58"/>
    </row>
    <row r="63" spans="1:11" ht="22.9" customHeight="1" x14ac:dyDescent="0.25">
      <c r="A63" s="120"/>
      <c r="B63" s="105" t="s">
        <v>132</v>
      </c>
      <c r="C63" s="41"/>
      <c r="D63" s="88"/>
      <c r="E63" s="88"/>
      <c r="F63" s="88"/>
      <c r="G63" s="89"/>
      <c r="H63" s="159"/>
      <c r="I63" s="58"/>
      <c r="J63" s="58"/>
      <c r="K63" s="58"/>
    </row>
    <row r="64" spans="1:11" ht="17.25" customHeight="1" x14ac:dyDescent="0.25">
      <c r="A64" s="120"/>
      <c r="B64" s="5" t="s">
        <v>34</v>
      </c>
      <c r="C64" s="88"/>
      <c r="D64" s="88"/>
      <c r="E64" s="88"/>
      <c r="F64" s="88"/>
      <c r="G64" s="89"/>
      <c r="H64" s="159"/>
      <c r="I64" s="58"/>
      <c r="J64" s="58"/>
      <c r="K64" s="58"/>
    </row>
    <row r="65" spans="1:11" ht="17.25" customHeight="1" x14ac:dyDescent="0.25">
      <c r="A65" s="120"/>
      <c r="B65" s="61" t="s">
        <v>4</v>
      </c>
      <c r="C65" s="88"/>
      <c r="D65" s="88"/>
      <c r="E65" s="88"/>
      <c r="F65" s="88"/>
      <c r="G65" s="89"/>
      <c r="H65" s="159"/>
      <c r="I65" s="58"/>
      <c r="J65" s="58"/>
      <c r="K65" s="58"/>
    </row>
    <row r="66" spans="1:11" ht="17.25" customHeight="1" x14ac:dyDescent="0.25">
      <c r="A66" s="121"/>
      <c r="B66" s="61" t="s">
        <v>5</v>
      </c>
      <c r="C66" s="88"/>
      <c r="D66" s="88"/>
      <c r="E66" s="88"/>
      <c r="F66" s="88"/>
      <c r="G66" s="89"/>
      <c r="H66" s="160"/>
      <c r="I66" s="58"/>
      <c r="J66" s="58"/>
      <c r="K66" s="58"/>
    </row>
    <row r="67" spans="1:11" ht="17.25" customHeight="1" x14ac:dyDescent="0.25">
      <c r="A67" s="85" t="s">
        <v>63</v>
      </c>
      <c r="B67" s="6" t="s">
        <v>86</v>
      </c>
      <c r="C67" s="4">
        <f>C68</f>
        <v>5</v>
      </c>
      <c r="D67" s="4"/>
      <c r="E67" s="4"/>
      <c r="F67" s="4"/>
      <c r="G67" s="52"/>
      <c r="H67" s="52"/>
      <c r="I67" s="58"/>
      <c r="J67" s="58"/>
      <c r="K67" s="58"/>
    </row>
    <row r="68" spans="1:11" ht="38.25" customHeight="1" x14ac:dyDescent="0.25">
      <c r="A68" s="119"/>
      <c r="B68" s="26" t="s">
        <v>99</v>
      </c>
      <c r="C68" s="17">
        <v>5</v>
      </c>
      <c r="D68" s="88"/>
      <c r="E68" s="88"/>
      <c r="F68" s="88"/>
      <c r="G68" s="89"/>
      <c r="H68" s="142" t="s">
        <v>111</v>
      </c>
      <c r="I68" s="58"/>
      <c r="J68" s="58"/>
      <c r="K68" s="58"/>
    </row>
    <row r="69" spans="1:11" ht="33" customHeight="1" x14ac:dyDescent="0.25">
      <c r="A69" s="120"/>
      <c r="B69" s="26" t="s">
        <v>98</v>
      </c>
      <c r="C69" s="17">
        <v>3</v>
      </c>
      <c r="D69" s="88"/>
      <c r="E69" s="88"/>
      <c r="F69" s="88"/>
      <c r="G69" s="89"/>
      <c r="H69" s="143"/>
      <c r="I69" s="58"/>
      <c r="J69" s="58"/>
      <c r="K69" s="58"/>
    </row>
    <row r="70" spans="1:11" ht="26.45" customHeight="1" x14ac:dyDescent="0.25">
      <c r="A70" s="120"/>
      <c r="B70" s="26" t="s">
        <v>61</v>
      </c>
      <c r="C70" s="17">
        <v>0</v>
      </c>
      <c r="D70" s="88"/>
      <c r="E70" s="88"/>
      <c r="F70" s="88"/>
      <c r="G70" s="89"/>
      <c r="H70" s="143"/>
      <c r="I70" s="58"/>
      <c r="J70" s="58"/>
      <c r="K70" s="58"/>
    </row>
    <row r="71" spans="1:11" ht="31.15" customHeight="1" x14ac:dyDescent="0.25">
      <c r="A71" s="120"/>
      <c r="B71" s="26" t="s">
        <v>85</v>
      </c>
      <c r="C71" s="17"/>
      <c r="D71" s="88"/>
      <c r="E71" s="88"/>
      <c r="F71" s="88"/>
      <c r="G71" s="89"/>
      <c r="H71" s="143"/>
      <c r="I71" s="58"/>
      <c r="J71" s="58"/>
      <c r="K71" s="58"/>
    </row>
    <row r="72" spans="1:11" ht="17.25" customHeight="1" x14ac:dyDescent="0.25">
      <c r="A72" s="120"/>
      <c r="B72" s="5" t="s">
        <v>34</v>
      </c>
      <c r="C72" s="88"/>
      <c r="D72" s="88"/>
      <c r="E72" s="88"/>
      <c r="F72" s="88"/>
      <c r="G72" s="89"/>
      <c r="H72" s="143"/>
      <c r="I72" s="58"/>
      <c r="J72" s="58"/>
      <c r="K72" s="58"/>
    </row>
    <row r="73" spans="1:11" ht="17.25" customHeight="1" x14ac:dyDescent="0.25">
      <c r="A73" s="120"/>
      <c r="B73" s="61" t="s">
        <v>4</v>
      </c>
      <c r="C73" s="88"/>
      <c r="D73" s="88"/>
      <c r="E73" s="88"/>
      <c r="F73" s="88"/>
      <c r="G73" s="89"/>
      <c r="H73" s="143"/>
      <c r="I73" s="58"/>
      <c r="J73" s="58"/>
      <c r="K73" s="58"/>
    </row>
    <row r="74" spans="1:11" ht="17.25" customHeight="1" x14ac:dyDescent="0.25">
      <c r="A74" s="121"/>
      <c r="B74" s="61" t="s">
        <v>5</v>
      </c>
      <c r="C74" s="88"/>
      <c r="D74" s="88"/>
      <c r="E74" s="88"/>
      <c r="F74" s="88"/>
      <c r="G74" s="89"/>
      <c r="H74" s="144"/>
      <c r="I74" s="58"/>
      <c r="J74" s="58"/>
      <c r="K74" s="58"/>
    </row>
    <row r="75" spans="1:11" ht="17.25" customHeight="1" x14ac:dyDescent="0.25">
      <c r="A75" s="85" t="s">
        <v>67</v>
      </c>
      <c r="B75" s="6" t="s">
        <v>62</v>
      </c>
      <c r="C75" s="4">
        <f>C76+C77</f>
        <v>6</v>
      </c>
      <c r="D75" s="4"/>
      <c r="E75" s="4"/>
      <c r="F75" s="4"/>
      <c r="G75" s="52"/>
      <c r="H75" s="52"/>
      <c r="I75" s="58"/>
      <c r="J75" s="58"/>
      <c r="K75" s="58"/>
    </row>
    <row r="76" spans="1:11" ht="17.25" customHeight="1" x14ac:dyDescent="0.25">
      <c r="A76" s="119"/>
      <c r="B76" s="26" t="s">
        <v>64</v>
      </c>
      <c r="C76" s="17">
        <v>3</v>
      </c>
      <c r="D76" s="88"/>
      <c r="E76" s="88"/>
      <c r="F76" s="88"/>
      <c r="G76" s="89"/>
      <c r="H76" s="142" t="s">
        <v>112</v>
      </c>
      <c r="I76" s="58"/>
      <c r="J76" s="58"/>
      <c r="K76" s="58"/>
    </row>
    <row r="77" spans="1:11" ht="17.25" customHeight="1" x14ac:dyDescent="0.25">
      <c r="A77" s="120"/>
      <c r="B77" s="26" t="s">
        <v>133</v>
      </c>
      <c r="C77" s="17">
        <v>3</v>
      </c>
      <c r="D77" s="88"/>
      <c r="E77" s="88"/>
      <c r="F77" s="88"/>
      <c r="G77" s="89"/>
      <c r="H77" s="159"/>
      <c r="I77" s="58"/>
      <c r="J77" s="58"/>
      <c r="K77" s="58"/>
    </row>
    <row r="78" spans="1:11" ht="17.25" customHeight="1" x14ac:dyDescent="0.25">
      <c r="A78" s="120"/>
      <c r="B78" s="5" t="s">
        <v>65</v>
      </c>
      <c r="C78" s="88"/>
      <c r="D78" s="88"/>
      <c r="E78" s="88"/>
      <c r="F78" s="88"/>
      <c r="G78" s="89"/>
      <c r="H78" s="159"/>
      <c r="I78" s="58"/>
      <c r="J78" s="58"/>
      <c r="K78" s="58"/>
    </row>
    <row r="79" spans="1:11" ht="17.25" customHeight="1" x14ac:dyDescent="0.25">
      <c r="A79" s="120"/>
      <c r="B79" s="61" t="s">
        <v>4</v>
      </c>
      <c r="C79" s="88"/>
      <c r="D79" s="88"/>
      <c r="E79" s="88"/>
      <c r="F79" s="88"/>
      <c r="G79" s="89"/>
      <c r="H79" s="159"/>
      <c r="I79" s="58"/>
      <c r="J79" s="58"/>
      <c r="K79" s="58"/>
    </row>
    <row r="80" spans="1:11" ht="17.25" customHeight="1" x14ac:dyDescent="0.25">
      <c r="A80" s="121"/>
      <c r="B80" s="62" t="s">
        <v>5</v>
      </c>
      <c r="C80" s="88"/>
      <c r="D80" s="88"/>
      <c r="E80" s="88"/>
      <c r="F80" s="88"/>
      <c r="G80" s="89"/>
      <c r="H80" s="160"/>
      <c r="I80" s="58"/>
      <c r="J80" s="58"/>
      <c r="K80" s="58"/>
    </row>
    <row r="81" spans="1:11" ht="17.25" customHeight="1" x14ac:dyDescent="0.25">
      <c r="A81" s="85" t="s">
        <v>71</v>
      </c>
      <c r="B81" s="6" t="s">
        <v>66</v>
      </c>
      <c r="C81" s="4">
        <f>C82</f>
        <v>4</v>
      </c>
      <c r="D81" s="4"/>
      <c r="E81" s="4"/>
      <c r="F81" s="4"/>
      <c r="G81" s="52"/>
      <c r="H81" s="52"/>
      <c r="I81" s="58"/>
      <c r="J81" s="58"/>
      <c r="K81" s="58"/>
    </row>
    <row r="82" spans="1:11" ht="17.25" customHeight="1" x14ac:dyDescent="0.25">
      <c r="A82" s="119"/>
      <c r="B82" s="40" t="s">
        <v>68</v>
      </c>
      <c r="C82" s="29">
        <v>4</v>
      </c>
      <c r="D82" s="88"/>
      <c r="E82" s="88"/>
      <c r="F82" s="88"/>
      <c r="G82" s="89"/>
      <c r="H82" s="142" t="s">
        <v>110</v>
      </c>
      <c r="I82" s="58"/>
      <c r="J82" s="58"/>
      <c r="K82" s="58"/>
    </row>
    <row r="83" spans="1:11" ht="17.25" customHeight="1" x14ac:dyDescent="0.25">
      <c r="A83" s="120"/>
      <c r="B83" s="40" t="s">
        <v>69</v>
      </c>
      <c r="C83" s="29">
        <v>2</v>
      </c>
      <c r="D83" s="88"/>
      <c r="E83" s="88"/>
      <c r="F83" s="88"/>
      <c r="G83" s="89"/>
      <c r="H83" s="159"/>
      <c r="I83" s="58"/>
      <c r="J83" s="58"/>
      <c r="K83" s="58"/>
    </row>
    <row r="84" spans="1:11" ht="17.25" customHeight="1" x14ac:dyDescent="0.25">
      <c r="A84" s="120"/>
      <c r="B84" s="40" t="s">
        <v>134</v>
      </c>
      <c r="C84" s="29">
        <v>0</v>
      </c>
      <c r="D84" s="88"/>
      <c r="E84" s="88"/>
      <c r="F84" s="88"/>
      <c r="G84" s="89"/>
      <c r="H84" s="159"/>
      <c r="I84" s="58"/>
      <c r="J84" s="58"/>
      <c r="K84" s="58"/>
    </row>
    <row r="85" spans="1:11" ht="17.25" customHeight="1" x14ac:dyDescent="0.25">
      <c r="A85" s="120"/>
      <c r="B85" s="65" t="s">
        <v>34</v>
      </c>
      <c r="C85" s="88"/>
      <c r="D85" s="88"/>
      <c r="E85" s="88"/>
      <c r="F85" s="88"/>
      <c r="G85" s="89"/>
      <c r="H85" s="159"/>
      <c r="I85" s="58"/>
      <c r="J85" s="58"/>
      <c r="K85" s="58"/>
    </row>
    <row r="86" spans="1:11" ht="17.25" customHeight="1" x14ac:dyDescent="0.25">
      <c r="A86" s="120"/>
      <c r="B86" s="62" t="s">
        <v>4</v>
      </c>
      <c r="C86" s="88"/>
      <c r="D86" s="88"/>
      <c r="E86" s="88"/>
      <c r="F86" s="88"/>
      <c r="G86" s="89"/>
      <c r="H86" s="159"/>
      <c r="I86" s="58"/>
      <c r="J86" s="58"/>
      <c r="K86" s="58"/>
    </row>
    <row r="87" spans="1:11" ht="19.5" customHeight="1" x14ac:dyDescent="0.25">
      <c r="A87" s="121"/>
      <c r="B87" s="62" t="s">
        <v>5</v>
      </c>
      <c r="C87" s="88"/>
      <c r="D87" s="88"/>
      <c r="E87" s="88"/>
      <c r="F87" s="88"/>
      <c r="G87" s="89"/>
      <c r="H87" s="160"/>
      <c r="I87" s="58"/>
      <c r="J87" s="58"/>
      <c r="K87" s="58"/>
    </row>
    <row r="88" spans="1:11" ht="17.25" customHeight="1" x14ac:dyDescent="0.25">
      <c r="A88" s="85" t="s">
        <v>72</v>
      </c>
      <c r="B88" s="6" t="s">
        <v>70</v>
      </c>
      <c r="C88" s="4">
        <f>C89</f>
        <v>6</v>
      </c>
      <c r="D88" s="4"/>
      <c r="E88" s="4"/>
      <c r="F88" s="4"/>
      <c r="G88" s="52"/>
      <c r="H88" s="52"/>
      <c r="I88" s="58"/>
      <c r="J88" s="58"/>
      <c r="K88" s="58"/>
    </row>
    <row r="89" spans="1:11" ht="30" customHeight="1" x14ac:dyDescent="0.25">
      <c r="A89" s="119"/>
      <c r="B89" s="26" t="s">
        <v>135</v>
      </c>
      <c r="C89" s="17">
        <v>6</v>
      </c>
      <c r="D89" s="88"/>
      <c r="E89" s="88"/>
      <c r="F89" s="88"/>
      <c r="G89" s="89"/>
      <c r="H89" s="142" t="s">
        <v>113</v>
      </c>
      <c r="I89" s="58"/>
      <c r="J89" s="58"/>
      <c r="K89" s="58"/>
    </row>
    <row r="90" spans="1:11" ht="30" customHeight="1" x14ac:dyDescent="0.25">
      <c r="A90" s="120"/>
      <c r="B90" s="26" t="s">
        <v>136</v>
      </c>
      <c r="C90" s="17">
        <v>4</v>
      </c>
      <c r="D90" s="88"/>
      <c r="E90" s="88"/>
      <c r="F90" s="88"/>
      <c r="G90" s="89"/>
      <c r="H90" s="159"/>
      <c r="I90" s="58"/>
      <c r="J90" s="58"/>
      <c r="K90" s="58"/>
    </row>
    <row r="91" spans="1:11" ht="31.15" customHeight="1" x14ac:dyDescent="0.25">
      <c r="A91" s="120"/>
      <c r="B91" s="26" t="s">
        <v>137</v>
      </c>
      <c r="C91" s="17">
        <v>2</v>
      </c>
      <c r="D91" s="88"/>
      <c r="E91" s="88"/>
      <c r="F91" s="88"/>
      <c r="G91" s="89"/>
      <c r="H91" s="143"/>
      <c r="I91" s="58"/>
      <c r="J91" s="58"/>
      <c r="K91" s="58"/>
    </row>
    <row r="92" spans="1:11" ht="31.15" customHeight="1" x14ac:dyDescent="0.25">
      <c r="A92" s="120"/>
      <c r="B92" s="26" t="s">
        <v>138</v>
      </c>
      <c r="C92" s="17">
        <v>0</v>
      </c>
      <c r="D92" s="88"/>
      <c r="E92" s="88"/>
      <c r="F92" s="88"/>
      <c r="G92" s="89"/>
      <c r="H92" s="143"/>
      <c r="I92" s="58"/>
      <c r="J92" s="58"/>
      <c r="K92" s="58"/>
    </row>
    <row r="93" spans="1:11" ht="17.25" customHeight="1" x14ac:dyDescent="0.25">
      <c r="A93" s="120"/>
      <c r="B93" s="5" t="s">
        <v>34</v>
      </c>
      <c r="C93" s="88"/>
      <c r="D93" s="88"/>
      <c r="E93" s="88"/>
      <c r="F93" s="88"/>
      <c r="G93" s="89"/>
      <c r="H93" s="143"/>
      <c r="I93" s="58"/>
      <c r="J93" s="58"/>
      <c r="K93" s="58"/>
    </row>
    <row r="94" spans="1:11" ht="17.25" customHeight="1" x14ac:dyDescent="0.25">
      <c r="A94" s="120"/>
      <c r="B94" s="61" t="s">
        <v>4</v>
      </c>
      <c r="C94" s="88"/>
      <c r="D94" s="88"/>
      <c r="E94" s="88"/>
      <c r="F94" s="88"/>
      <c r="G94" s="89"/>
      <c r="H94" s="143"/>
      <c r="I94" s="58"/>
      <c r="J94" s="58"/>
      <c r="K94" s="58"/>
    </row>
    <row r="95" spans="1:11" ht="17.25" customHeight="1" x14ac:dyDescent="0.25">
      <c r="A95" s="121"/>
      <c r="B95" s="61" t="s">
        <v>5</v>
      </c>
      <c r="C95" s="88"/>
      <c r="D95" s="88"/>
      <c r="E95" s="88"/>
      <c r="F95" s="88"/>
      <c r="G95" s="89"/>
      <c r="H95" s="144"/>
      <c r="I95" s="58"/>
      <c r="J95" s="58"/>
      <c r="K95" s="58"/>
    </row>
    <row r="96" spans="1:11" ht="17.25" customHeight="1" x14ac:dyDescent="0.25">
      <c r="A96" s="85" t="s">
        <v>74</v>
      </c>
      <c r="B96" s="6" t="s">
        <v>87</v>
      </c>
      <c r="C96" s="4" t="str">
        <f>C97</f>
        <v>3</v>
      </c>
      <c r="D96" s="4"/>
      <c r="E96" s="4"/>
      <c r="F96" s="4"/>
      <c r="G96" s="52"/>
      <c r="H96" s="52"/>
      <c r="I96" s="58"/>
      <c r="J96" s="58"/>
      <c r="K96" s="58"/>
    </row>
    <row r="97" spans="1:11" ht="17.25" customHeight="1" x14ac:dyDescent="0.25">
      <c r="A97" s="119"/>
      <c r="B97" s="40" t="s">
        <v>88</v>
      </c>
      <c r="C97" s="42" t="s">
        <v>39</v>
      </c>
      <c r="D97" s="88"/>
      <c r="E97" s="88"/>
      <c r="F97" s="88"/>
      <c r="G97" s="89"/>
      <c r="H97" s="142" t="s">
        <v>113</v>
      </c>
      <c r="I97" s="58"/>
      <c r="J97" s="58"/>
      <c r="K97" s="58"/>
    </row>
    <row r="98" spans="1:11" ht="17.25" customHeight="1" x14ac:dyDescent="0.25">
      <c r="A98" s="120"/>
      <c r="B98" s="40" t="s">
        <v>89</v>
      </c>
      <c r="C98" s="17">
        <v>0</v>
      </c>
      <c r="D98" s="88"/>
      <c r="E98" s="88"/>
      <c r="F98" s="88"/>
      <c r="G98" s="89"/>
      <c r="H98" s="143"/>
      <c r="I98" s="58"/>
      <c r="J98" s="58"/>
      <c r="K98" s="58"/>
    </row>
    <row r="99" spans="1:11" ht="17.25" customHeight="1" x14ac:dyDescent="0.25">
      <c r="A99" s="120"/>
      <c r="B99" s="65" t="s">
        <v>34</v>
      </c>
      <c r="C99" s="88"/>
      <c r="D99" s="88"/>
      <c r="E99" s="88"/>
      <c r="F99" s="88"/>
      <c r="G99" s="89"/>
      <c r="H99" s="143"/>
      <c r="I99" s="58"/>
      <c r="J99" s="58"/>
      <c r="K99" s="58"/>
    </row>
    <row r="100" spans="1:11" ht="17.25" customHeight="1" x14ac:dyDescent="0.25">
      <c r="A100" s="120"/>
      <c r="B100" s="62" t="s">
        <v>4</v>
      </c>
      <c r="C100" s="88"/>
      <c r="D100" s="88"/>
      <c r="E100" s="88"/>
      <c r="F100" s="88"/>
      <c r="G100" s="89"/>
      <c r="H100" s="143"/>
      <c r="I100" s="58"/>
      <c r="J100" s="58"/>
      <c r="K100" s="58"/>
    </row>
    <row r="101" spans="1:11" ht="19.5" customHeight="1" x14ac:dyDescent="0.25">
      <c r="A101" s="121"/>
      <c r="B101" s="62" t="s">
        <v>5</v>
      </c>
      <c r="C101" s="88"/>
      <c r="D101" s="88"/>
      <c r="E101" s="88"/>
      <c r="F101" s="88"/>
      <c r="G101" s="89"/>
      <c r="H101" s="144"/>
      <c r="I101" s="58"/>
      <c r="J101" s="58"/>
      <c r="K101" s="58"/>
    </row>
    <row r="102" spans="1:11" ht="37.9" customHeight="1" x14ac:dyDescent="0.25">
      <c r="A102" s="85" t="s">
        <v>78</v>
      </c>
      <c r="B102" s="12" t="s">
        <v>73</v>
      </c>
      <c r="C102" s="4">
        <f>C103</f>
        <v>4</v>
      </c>
      <c r="D102" s="4"/>
      <c r="E102" s="4"/>
      <c r="F102" s="4"/>
      <c r="G102" s="52"/>
      <c r="H102" s="52"/>
      <c r="I102" s="58"/>
      <c r="J102" s="58"/>
      <c r="K102" s="58"/>
    </row>
    <row r="103" spans="1:11" ht="17.25" customHeight="1" x14ac:dyDescent="0.25">
      <c r="A103" s="119"/>
      <c r="B103" s="26" t="s">
        <v>139</v>
      </c>
      <c r="C103" s="17">
        <v>4</v>
      </c>
      <c r="D103" s="88"/>
      <c r="E103" s="88"/>
      <c r="F103" s="88"/>
      <c r="G103" s="89"/>
      <c r="H103" s="142" t="s">
        <v>114</v>
      </c>
      <c r="I103" s="58"/>
      <c r="J103" s="58"/>
      <c r="K103" s="58"/>
    </row>
    <row r="104" spans="1:11" ht="17.25" customHeight="1" x14ac:dyDescent="0.25">
      <c r="A104" s="120"/>
      <c r="B104" s="26" t="s">
        <v>75</v>
      </c>
      <c r="C104" s="17">
        <v>2</v>
      </c>
      <c r="D104" s="88"/>
      <c r="E104" s="88"/>
      <c r="F104" s="88"/>
      <c r="G104" s="89"/>
      <c r="H104" s="159"/>
      <c r="I104" s="58"/>
      <c r="J104" s="58"/>
      <c r="K104" s="58"/>
    </row>
    <row r="105" spans="1:11" ht="17.25" customHeight="1" x14ac:dyDescent="0.25">
      <c r="A105" s="120"/>
      <c r="B105" s="38" t="s">
        <v>76</v>
      </c>
      <c r="C105" s="17">
        <v>0</v>
      </c>
      <c r="D105" s="88"/>
      <c r="E105" s="88"/>
      <c r="F105" s="88"/>
      <c r="G105" s="89"/>
      <c r="H105" s="159"/>
      <c r="I105" s="58"/>
      <c r="J105" s="58"/>
      <c r="K105" s="58"/>
    </row>
    <row r="106" spans="1:11" ht="17.25" customHeight="1" x14ac:dyDescent="0.25">
      <c r="A106" s="120"/>
      <c r="B106" s="43" t="s">
        <v>77</v>
      </c>
      <c r="C106" s="44"/>
      <c r="D106" s="88"/>
      <c r="E106" s="88"/>
      <c r="F106" s="88"/>
      <c r="G106" s="89"/>
      <c r="H106" s="159"/>
      <c r="I106" s="58"/>
      <c r="J106" s="58"/>
      <c r="K106" s="58"/>
    </row>
    <row r="107" spans="1:11" ht="17.25" customHeight="1" x14ac:dyDescent="0.25">
      <c r="A107" s="120"/>
      <c r="B107" s="5" t="s">
        <v>34</v>
      </c>
      <c r="C107" s="88"/>
      <c r="D107" s="88"/>
      <c r="E107" s="88"/>
      <c r="F107" s="88"/>
      <c r="G107" s="89"/>
      <c r="H107" s="159"/>
      <c r="I107" s="58"/>
      <c r="J107" s="58"/>
      <c r="K107" s="58"/>
    </row>
    <row r="108" spans="1:11" ht="17.25" customHeight="1" x14ac:dyDescent="0.25">
      <c r="A108" s="120"/>
      <c r="B108" s="61" t="s">
        <v>4</v>
      </c>
      <c r="C108" s="88"/>
      <c r="D108" s="88"/>
      <c r="E108" s="88"/>
      <c r="F108" s="88"/>
      <c r="G108" s="89"/>
      <c r="H108" s="159"/>
      <c r="I108" s="58"/>
      <c r="J108" s="58"/>
      <c r="K108" s="58"/>
    </row>
    <row r="109" spans="1:11" ht="17.25" customHeight="1" x14ac:dyDescent="0.25">
      <c r="A109" s="121"/>
      <c r="B109" s="61" t="s">
        <v>5</v>
      </c>
      <c r="C109" s="88"/>
      <c r="D109" s="88"/>
      <c r="E109" s="88"/>
      <c r="F109" s="88"/>
      <c r="G109" s="89"/>
      <c r="H109" s="160"/>
      <c r="I109" s="58"/>
      <c r="J109" s="58"/>
      <c r="K109" s="58"/>
    </row>
    <row r="110" spans="1:11" ht="17.25" customHeight="1" x14ac:dyDescent="0.25">
      <c r="A110" s="85" t="s">
        <v>79</v>
      </c>
      <c r="B110" s="6" t="s">
        <v>41</v>
      </c>
      <c r="C110" s="4">
        <f>C111+C112+C113+C114+C115</f>
        <v>10</v>
      </c>
      <c r="D110" s="4"/>
      <c r="E110" s="4"/>
      <c r="F110" s="4"/>
      <c r="G110" s="52"/>
      <c r="H110" s="52"/>
      <c r="I110" s="58"/>
      <c r="J110" s="58"/>
      <c r="K110" s="58"/>
    </row>
    <row r="111" spans="1:11" ht="17.25" customHeight="1" x14ac:dyDescent="0.25">
      <c r="A111" s="114"/>
      <c r="B111" s="66" t="s">
        <v>38</v>
      </c>
      <c r="C111" s="10">
        <v>2</v>
      </c>
      <c r="D111" s="88"/>
      <c r="E111" s="88"/>
      <c r="F111" s="88"/>
      <c r="G111" s="89"/>
      <c r="H111" s="142" t="s">
        <v>122</v>
      </c>
      <c r="I111" s="58"/>
      <c r="J111" s="58"/>
      <c r="K111" s="58"/>
    </row>
    <row r="112" spans="1:11" ht="36" customHeight="1" x14ac:dyDescent="0.25">
      <c r="A112" s="114"/>
      <c r="B112" s="66" t="s">
        <v>163</v>
      </c>
      <c r="C112" s="10">
        <v>2</v>
      </c>
      <c r="D112" s="88"/>
      <c r="E112" s="88"/>
      <c r="F112" s="88"/>
      <c r="G112" s="89"/>
      <c r="H112" s="159"/>
      <c r="I112" s="58"/>
      <c r="J112" s="58"/>
      <c r="K112" s="58"/>
    </row>
    <row r="113" spans="1:11" ht="25.5" customHeight="1" x14ac:dyDescent="0.25">
      <c r="A113" s="114"/>
      <c r="B113" s="66" t="s">
        <v>80</v>
      </c>
      <c r="C113" s="10">
        <v>2</v>
      </c>
      <c r="D113" s="88"/>
      <c r="E113" s="88"/>
      <c r="F113" s="88"/>
      <c r="G113" s="89"/>
      <c r="H113" s="159"/>
      <c r="I113" s="58"/>
      <c r="J113" s="58"/>
      <c r="K113" s="58"/>
    </row>
    <row r="114" spans="1:11" ht="31.15" customHeight="1" x14ac:dyDescent="0.25">
      <c r="A114" s="114"/>
      <c r="B114" s="66" t="s">
        <v>81</v>
      </c>
      <c r="C114" s="10">
        <v>2</v>
      </c>
      <c r="D114" s="88"/>
      <c r="E114" s="88"/>
      <c r="F114" s="88"/>
      <c r="G114" s="89"/>
      <c r="H114" s="159"/>
      <c r="I114" s="58"/>
      <c r="J114" s="58"/>
      <c r="K114" s="58"/>
    </row>
    <row r="115" spans="1:11" ht="23.25" customHeight="1" x14ac:dyDescent="0.25">
      <c r="A115" s="114"/>
      <c r="B115" s="66" t="s">
        <v>82</v>
      </c>
      <c r="C115" s="10">
        <v>2</v>
      </c>
      <c r="D115" s="88"/>
      <c r="E115" s="88"/>
      <c r="F115" s="88"/>
      <c r="G115" s="89"/>
      <c r="H115" s="159"/>
      <c r="I115" s="58"/>
      <c r="J115" s="58"/>
      <c r="K115" s="58"/>
    </row>
    <row r="116" spans="1:11" ht="17.25" customHeight="1" x14ac:dyDescent="0.25">
      <c r="A116" s="114"/>
      <c r="B116" s="62" t="s">
        <v>31</v>
      </c>
      <c r="C116" s="88"/>
      <c r="D116" s="88"/>
      <c r="E116" s="88"/>
      <c r="F116" s="88"/>
      <c r="G116" s="89"/>
      <c r="H116" s="159"/>
      <c r="I116" s="58"/>
      <c r="J116" s="58"/>
      <c r="K116" s="58"/>
    </row>
    <row r="117" spans="1:11" ht="18.75" customHeight="1" x14ac:dyDescent="0.25">
      <c r="A117" s="115"/>
      <c r="B117" s="62" t="s">
        <v>6</v>
      </c>
      <c r="C117" s="88"/>
      <c r="D117" s="88"/>
      <c r="E117" s="88"/>
      <c r="F117" s="88"/>
      <c r="G117" s="89"/>
      <c r="H117" s="160"/>
      <c r="I117" s="58"/>
      <c r="J117" s="58"/>
      <c r="K117" s="58"/>
    </row>
    <row r="118" spans="1:11" ht="39.6" customHeight="1" x14ac:dyDescent="0.25">
      <c r="A118" s="91" t="s">
        <v>90</v>
      </c>
      <c r="B118" s="7" t="s">
        <v>95</v>
      </c>
      <c r="C118" s="4">
        <f>C119+C120</f>
        <v>4</v>
      </c>
      <c r="D118" s="4"/>
      <c r="E118" s="4"/>
      <c r="F118" s="4"/>
      <c r="G118" s="52"/>
      <c r="H118" s="52"/>
      <c r="I118" s="58"/>
      <c r="J118" s="58"/>
      <c r="K118" s="58"/>
    </row>
    <row r="119" spans="1:11" ht="27.75" customHeight="1" x14ac:dyDescent="0.25">
      <c r="A119" s="113"/>
      <c r="B119" s="45" t="s">
        <v>161</v>
      </c>
      <c r="C119" s="39">
        <v>2</v>
      </c>
      <c r="D119" s="88"/>
      <c r="E119" s="88"/>
      <c r="F119" s="88"/>
      <c r="G119" s="89"/>
      <c r="H119" s="142" t="s">
        <v>115</v>
      </c>
      <c r="I119" s="58"/>
      <c r="J119" s="58"/>
      <c r="K119" s="58"/>
    </row>
    <row r="120" spans="1:11" ht="34.9" customHeight="1" x14ac:dyDescent="0.25">
      <c r="A120" s="114"/>
      <c r="B120" s="45" t="s">
        <v>148</v>
      </c>
      <c r="C120" s="39">
        <v>2</v>
      </c>
      <c r="D120" s="88"/>
      <c r="E120" s="88"/>
      <c r="F120" s="88"/>
      <c r="G120" s="89"/>
      <c r="H120" s="143"/>
      <c r="I120" s="58"/>
      <c r="J120" s="58"/>
      <c r="K120" s="58"/>
    </row>
    <row r="121" spans="1:11" ht="17.25" customHeight="1" x14ac:dyDescent="0.25">
      <c r="A121" s="114"/>
      <c r="B121" s="61" t="s">
        <v>31</v>
      </c>
      <c r="C121" s="88"/>
      <c r="D121" s="88"/>
      <c r="E121" s="88"/>
      <c r="F121" s="88"/>
      <c r="G121" s="89"/>
      <c r="H121" s="143"/>
      <c r="I121" s="58"/>
      <c r="J121" s="58"/>
      <c r="K121" s="58"/>
    </row>
    <row r="122" spans="1:11" ht="17.25" customHeight="1" x14ac:dyDescent="0.25">
      <c r="A122" s="114"/>
      <c r="B122" s="61" t="s">
        <v>4</v>
      </c>
      <c r="C122" s="88"/>
      <c r="D122" s="88"/>
      <c r="E122" s="88"/>
      <c r="F122" s="88"/>
      <c r="G122" s="89"/>
      <c r="H122" s="143"/>
      <c r="I122" s="58"/>
      <c r="J122" s="58"/>
      <c r="K122" s="58"/>
    </row>
    <row r="123" spans="1:11" ht="17.25" customHeight="1" x14ac:dyDescent="0.25">
      <c r="A123" s="115"/>
      <c r="B123" s="61" t="s">
        <v>5</v>
      </c>
      <c r="C123" s="88"/>
      <c r="D123" s="88"/>
      <c r="E123" s="88"/>
      <c r="F123" s="88"/>
      <c r="G123" s="89"/>
      <c r="H123" s="144"/>
      <c r="I123" s="58"/>
      <c r="J123" s="58"/>
      <c r="K123" s="58"/>
    </row>
    <row r="124" spans="1:11" ht="17.25" customHeight="1" x14ac:dyDescent="0.25">
      <c r="A124" s="92" t="s">
        <v>24</v>
      </c>
      <c r="B124" s="13" t="s">
        <v>23</v>
      </c>
      <c r="C124" s="14">
        <f>C125</f>
        <v>18</v>
      </c>
      <c r="D124" s="14"/>
      <c r="E124" s="14"/>
      <c r="F124" s="14"/>
      <c r="G124" s="54"/>
      <c r="H124" s="54"/>
      <c r="I124" s="58"/>
      <c r="J124" s="58"/>
      <c r="K124" s="58"/>
    </row>
    <row r="125" spans="1:11" ht="35.25" customHeight="1" x14ac:dyDescent="0.25">
      <c r="A125" s="113"/>
      <c r="B125" s="15" t="s">
        <v>140</v>
      </c>
      <c r="C125" s="16">
        <v>18</v>
      </c>
      <c r="D125" s="88"/>
      <c r="E125" s="88"/>
      <c r="F125" s="88"/>
      <c r="G125" s="89"/>
      <c r="H125" s="164" t="s">
        <v>123</v>
      </c>
      <c r="I125" s="58"/>
      <c r="J125" s="58"/>
      <c r="K125" s="58"/>
    </row>
    <row r="126" spans="1:11" ht="17.25" customHeight="1" x14ac:dyDescent="0.25">
      <c r="A126" s="114"/>
      <c r="B126" s="15" t="s">
        <v>141</v>
      </c>
      <c r="C126" s="16">
        <v>15</v>
      </c>
      <c r="D126" s="88"/>
      <c r="E126" s="88"/>
      <c r="F126" s="88"/>
      <c r="G126" s="89"/>
      <c r="H126" s="165"/>
      <c r="I126" s="58"/>
      <c r="J126" s="58"/>
      <c r="K126" s="58"/>
    </row>
    <row r="127" spans="1:11" ht="17.25" customHeight="1" x14ac:dyDescent="0.25">
      <c r="A127" s="114"/>
      <c r="B127" s="15" t="s">
        <v>155</v>
      </c>
      <c r="C127" s="16">
        <v>10</v>
      </c>
      <c r="D127" s="88"/>
      <c r="E127" s="88"/>
      <c r="F127" s="88"/>
      <c r="G127" s="89"/>
      <c r="H127" s="165"/>
      <c r="I127" s="58"/>
      <c r="J127" s="58"/>
      <c r="K127" s="58"/>
    </row>
    <row r="128" spans="1:11" ht="17.25" customHeight="1" x14ac:dyDescent="0.25">
      <c r="A128" s="114"/>
      <c r="B128" s="15" t="s">
        <v>142</v>
      </c>
      <c r="C128" s="16">
        <v>5</v>
      </c>
      <c r="D128" s="88"/>
      <c r="E128" s="88"/>
      <c r="F128" s="88"/>
      <c r="G128" s="89"/>
      <c r="H128" s="165"/>
      <c r="I128" s="58"/>
      <c r="J128" s="58"/>
      <c r="K128" s="58"/>
    </row>
    <row r="129" spans="1:11" ht="17.25" customHeight="1" x14ac:dyDescent="0.25">
      <c r="A129" s="114"/>
      <c r="B129" s="15" t="s">
        <v>143</v>
      </c>
      <c r="C129" s="16">
        <v>0</v>
      </c>
      <c r="D129" s="88"/>
      <c r="E129" s="88"/>
      <c r="F129" s="88"/>
      <c r="G129" s="89"/>
      <c r="H129" s="165"/>
      <c r="I129" s="58"/>
      <c r="J129" s="58"/>
      <c r="K129" s="58"/>
    </row>
    <row r="130" spans="1:11" ht="17.25" customHeight="1" x14ac:dyDescent="0.25">
      <c r="A130" s="114"/>
      <c r="B130" s="61" t="s">
        <v>37</v>
      </c>
      <c r="C130" s="18"/>
      <c r="D130" s="88"/>
      <c r="E130" s="88"/>
      <c r="F130" s="88"/>
      <c r="G130" s="89"/>
      <c r="H130" s="165"/>
      <c r="I130" s="58"/>
      <c r="J130" s="58"/>
      <c r="K130" s="58"/>
    </row>
    <row r="131" spans="1:11" ht="17.25" customHeight="1" x14ac:dyDescent="0.25">
      <c r="A131" s="114"/>
      <c r="B131" s="108" t="s">
        <v>4</v>
      </c>
      <c r="C131" s="108"/>
      <c r="D131" s="88"/>
      <c r="E131" s="88"/>
      <c r="F131" s="88"/>
      <c r="G131" s="89"/>
      <c r="H131" s="165"/>
      <c r="I131" s="58"/>
      <c r="J131" s="58"/>
      <c r="K131" s="58"/>
    </row>
    <row r="132" spans="1:11" ht="29.25" customHeight="1" x14ac:dyDescent="0.25">
      <c r="A132" s="115"/>
      <c r="B132" s="109" t="s">
        <v>5</v>
      </c>
      <c r="C132" s="109"/>
      <c r="D132" s="88"/>
      <c r="E132" s="88"/>
      <c r="F132" s="88"/>
      <c r="G132" s="89"/>
      <c r="H132" s="166"/>
      <c r="I132" s="58"/>
      <c r="J132" s="58"/>
      <c r="K132" s="58"/>
    </row>
    <row r="133" spans="1:11" ht="17.25" customHeight="1" x14ac:dyDescent="0.25">
      <c r="A133" s="126" t="s">
        <v>162</v>
      </c>
      <c r="B133" s="127"/>
      <c r="C133" s="19">
        <f>C142+C155+C161+C148+C134</f>
        <v>8</v>
      </c>
      <c r="D133" s="19"/>
      <c r="E133" s="19"/>
      <c r="F133" s="19"/>
      <c r="G133" s="55"/>
      <c r="H133" s="55"/>
      <c r="I133" s="58"/>
      <c r="J133" s="58"/>
      <c r="K133" s="58"/>
    </row>
    <row r="134" spans="1:11" ht="37.5" customHeight="1" x14ac:dyDescent="0.25">
      <c r="A134" s="46" t="s">
        <v>39</v>
      </c>
      <c r="B134" s="93" t="s">
        <v>156</v>
      </c>
      <c r="C134" s="94">
        <f>C135</f>
        <v>1</v>
      </c>
      <c r="D134" s="95"/>
      <c r="E134" s="95"/>
      <c r="F134" s="95"/>
      <c r="G134" s="56"/>
      <c r="H134" s="56"/>
      <c r="I134" s="58"/>
      <c r="J134" s="58"/>
      <c r="K134" s="58"/>
    </row>
    <row r="135" spans="1:11" ht="49.5" customHeight="1" x14ac:dyDescent="0.25">
      <c r="A135" s="96"/>
      <c r="B135" s="97" t="s">
        <v>103</v>
      </c>
      <c r="C135" s="10">
        <v>1</v>
      </c>
      <c r="D135" s="88"/>
      <c r="E135" s="88"/>
      <c r="F135" s="88"/>
      <c r="G135" s="89"/>
      <c r="H135" s="142" t="s">
        <v>116</v>
      </c>
      <c r="I135" s="58"/>
      <c r="J135" s="58"/>
      <c r="K135" s="58"/>
    </row>
    <row r="136" spans="1:11" ht="42" customHeight="1" x14ac:dyDescent="0.25">
      <c r="A136" s="114"/>
      <c r="B136" s="97" t="s">
        <v>101</v>
      </c>
      <c r="C136" s="10">
        <v>0</v>
      </c>
      <c r="D136" s="88"/>
      <c r="E136" s="88"/>
      <c r="F136" s="88"/>
      <c r="G136" s="89"/>
      <c r="H136" s="143"/>
      <c r="I136" s="58"/>
      <c r="J136" s="58"/>
      <c r="K136" s="58"/>
    </row>
    <row r="137" spans="1:11" ht="36.75" customHeight="1" x14ac:dyDescent="0.25">
      <c r="A137" s="114"/>
      <c r="B137" s="129" t="s">
        <v>104</v>
      </c>
      <c r="C137" s="130"/>
      <c r="D137" s="88"/>
      <c r="E137" s="88"/>
      <c r="F137" s="88"/>
      <c r="G137" s="89"/>
      <c r="H137" s="143"/>
      <c r="I137" s="58"/>
      <c r="J137" s="58"/>
      <c r="K137" s="58"/>
    </row>
    <row r="138" spans="1:11" ht="65.25" customHeight="1" x14ac:dyDescent="0.25">
      <c r="A138" s="114"/>
      <c r="B138" s="129" t="s">
        <v>157</v>
      </c>
      <c r="C138" s="130"/>
      <c r="D138" s="88"/>
      <c r="E138" s="88"/>
      <c r="F138" s="88"/>
      <c r="G138" s="89"/>
      <c r="H138" s="143"/>
      <c r="I138" s="58"/>
      <c r="J138" s="58"/>
      <c r="K138" s="58"/>
    </row>
    <row r="139" spans="1:11" ht="30.75" customHeight="1" x14ac:dyDescent="0.25">
      <c r="A139" s="114"/>
      <c r="B139" s="129" t="s">
        <v>158</v>
      </c>
      <c r="C139" s="130"/>
      <c r="D139" s="88"/>
      <c r="E139" s="88"/>
      <c r="F139" s="88"/>
      <c r="G139" s="89"/>
      <c r="H139" s="143"/>
      <c r="I139" s="58"/>
      <c r="J139" s="58"/>
      <c r="K139" s="58"/>
    </row>
    <row r="140" spans="1:11" ht="24" customHeight="1" x14ac:dyDescent="0.25">
      <c r="A140" s="114"/>
      <c r="B140" s="108" t="s">
        <v>4</v>
      </c>
      <c r="C140" s="108"/>
      <c r="D140" s="88"/>
      <c r="E140" s="88"/>
      <c r="F140" s="88"/>
      <c r="G140" s="89"/>
      <c r="H140" s="143"/>
      <c r="I140" s="58"/>
      <c r="J140" s="58"/>
      <c r="K140" s="58"/>
    </row>
    <row r="141" spans="1:11" ht="20.25" customHeight="1" x14ac:dyDescent="0.25">
      <c r="A141" s="115"/>
      <c r="B141" s="108" t="s">
        <v>5</v>
      </c>
      <c r="C141" s="108"/>
      <c r="D141" s="88"/>
      <c r="E141" s="88"/>
      <c r="F141" s="88"/>
      <c r="G141" s="89"/>
      <c r="H141" s="144"/>
      <c r="I141" s="58"/>
      <c r="J141" s="58"/>
      <c r="K141" s="58"/>
    </row>
    <row r="142" spans="1:11" ht="33" customHeight="1" x14ac:dyDescent="0.25">
      <c r="A142" s="20" t="s">
        <v>40</v>
      </c>
      <c r="B142" s="21" t="s">
        <v>97</v>
      </c>
      <c r="C142" s="14">
        <f>C143</f>
        <v>1</v>
      </c>
      <c r="D142" s="22"/>
      <c r="E142" s="22"/>
      <c r="F142" s="22"/>
      <c r="G142" s="47"/>
      <c r="H142" s="47"/>
      <c r="I142" s="23"/>
      <c r="J142" s="23"/>
      <c r="K142" s="58"/>
    </row>
    <row r="143" spans="1:11" ht="31.9" customHeight="1" x14ac:dyDescent="0.25">
      <c r="A143" s="110"/>
      <c r="B143" s="24" t="s">
        <v>146</v>
      </c>
      <c r="C143" s="16">
        <v>1</v>
      </c>
      <c r="D143" s="25"/>
      <c r="E143" s="25"/>
      <c r="F143" s="25"/>
      <c r="G143" s="48"/>
      <c r="H143" s="167" t="s">
        <v>117</v>
      </c>
      <c r="I143" s="23"/>
      <c r="J143" s="23"/>
      <c r="K143" s="58"/>
    </row>
    <row r="144" spans="1:11" ht="17.25" customHeight="1" x14ac:dyDescent="0.25">
      <c r="A144" s="111"/>
      <c r="B144" s="24" t="s">
        <v>147</v>
      </c>
      <c r="C144" s="16">
        <v>0</v>
      </c>
      <c r="D144" s="25"/>
      <c r="E144" s="25"/>
      <c r="F144" s="25"/>
      <c r="G144" s="48"/>
      <c r="H144" s="168"/>
      <c r="I144" s="23"/>
      <c r="J144" s="23"/>
      <c r="K144" s="58"/>
    </row>
    <row r="145" spans="1:12" ht="40.5" customHeight="1" x14ac:dyDescent="0.25">
      <c r="A145" s="111"/>
      <c r="B145" s="128" t="s">
        <v>36</v>
      </c>
      <c r="C145" s="128"/>
      <c r="D145" s="25"/>
      <c r="E145" s="25"/>
      <c r="F145" s="25"/>
      <c r="G145" s="48"/>
      <c r="H145" s="168"/>
      <c r="I145" s="23"/>
      <c r="J145" s="23"/>
      <c r="K145" s="58"/>
    </row>
    <row r="146" spans="1:12" ht="17.25" customHeight="1" x14ac:dyDescent="0.25">
      <c r="A146" s="111"/>
      <c r="B146" s="108" t="s">
        <v>4</v>
      </c>
      <c r="C146" s="108"/>
      <c r="D146" s="25"/>
      <c r="E146" s="25"/>
      <c r="F146" s="25"/>
      <c r="G146" s="48"/>
      <c r="H146" s="168"/>
      <c r="I146" s="23"/>
      <c r="J146" s="23"/>
      <c r="K146" s="58"/>
    </row>
    <row r="147" spans="1:12" ht="29.25" customHeight="1" x14ac:dyDescent="0.25">
      <c r="A147" s="112"/>
      <c r="B147" s="109" t="s">
        <v>5</v>
      </c>
      <c r="C147" s="109"/>
      <c r="D147" s="25"/>
      <c r="E147" s="25"/>
      <c r="F147" s="25"/>
      <c r="G147" s="48"/>
      <c r="H147" s="169"/>
      <c r="I147" s="23"/>
      <c r="J147" s="23"/>
      <c r="K147" s="58"/>
    </row>
    <row r="148" spans="1:12" ht="17.25" customHeight="1" x14ac:dyDescent="0.25">
      <c r="A148" s="92" t="s">
        <v>100</v>
      </c>
      <c r="B148" s="13" t="s">
        <v>14</v>
      </c>
      <c r="C148" s="14">
        <f>C149+C150+C151</f>
        <v>3</v>
      </c>
      <c r="D148" s="22"/>
      <c r="E148" s="22"/>
      <c r="F148" s="22"/>
      <c r="G148" s="47"/>
      <c r="H148" s="47"/>
      <c r="I148" s="23"/>
      <c r="J148" s="23"/>
      <c r="K148" s="58"/>
    </row>
    <row r="149" spans="1:12" ht="52.15" customHeight="1" x14ac:dyDescent="0.25">
      <c r="A149" s="113"/>
      <c r="B149" s="26" t="s">
        <v>125</v>
      </c>
      <c r="C149" s="17">
        <v>1</v>
      </c>
      <c r="D149" s="60"/>
      <c r="E149" s="25"/>
      <c r="F149" s="25"/>
      <c r="G149" s="25"/>
      <c r="H149" s="161" t="s">
        <v>118</v>
      </c>
      <c r="I149" s="23"/>
      <c r="J149" s="23"/>
      <c r="K149" s="23"/>
      <c r="L149" s="58"/>
    </row>
    <row r="150" spans="1:12" ht="61.15" customHeight="1" x14ac:dyDescent="0.25">
      <c r="A150" s="114"/>
      <c r="B150" s="26" t="s">
        <v>96</v>
      </c>
      <c r="C150" s="17">
        <v>1</v>
      </c>
      <c r="D150" s="60"/>
      <c r="E150" s="25"/>
      <c r="F150" s="25"/>
      <c r="G150" s="25"/>
      <c r="H150" s="162"/>
      <c r="I150" s="23"/>
      <c r="J150" s="23"/>
      <c r="K150" s="23"/>
      <c r="L150" s="58"/>
    </row>
    <row r="151" spans="1:12" ht="94.15" customHeight="1" x14ac:dyDescent="0.25">
      <c r="A151" s="114"/>
      <c r="B151" s="26" t="s">
        <v>26</v>
      </c>
      <c r="C151" s="17">
        <v>1</v>
      </c>
      <c r="D151" s="60"/>
      <c r="E151" s="25"/>
      <c r="F151" s="25"/>
      <c r="G151" s="25"/>
      <c r="H151" s="162"/>
      <c r="I151" s="23"/>
      <c r="J151" s="23"/>
      <c r="K151" s="23"/>
      <c r="L151" s="58"/>
    </row>
    <row r="152" spans="1:12" ht="17.25" customHeight="1" x14ac:dyDescent="0.25">
      <c r="A152" s="114"/>
      <c r="B152" s="116" t="s">
        <v>144</v>
      </c>
      <c r="C152" s="116"/>
      <c r="D152" s="60"/>
      <c r="E152" s="25"/>
      <c r="F152" s="25"/>
      <c r="G152" s="25"/>
      <c r="H152" s="162"/>
      <c r="I152" s="23"/>
      <c r="J152" s="23"/>
      <c r="K152" s="23"/>
      <c r="L152" s="58"/>
    </row>
    <row r="153" spans="1:12" ht="17.25" customHeight="1" x14ac:dyDescent="0.25">
      <c r="A153" s="114"/>
      <c r="B153" s="108" t="s">
        <v>4</v>
      </c>
      <c r="C153" s="108"/>
      <c r="D153" s="25"/>
      <c r="E153" s="25"/>
      <c r="F153" s="25"/>
      <c r="G153" s="25"/>
      <c r="H153" s="162"/>
      <c r="I153" s="23"/>
      <c r="J153" s="23"/>
      <c r="K153" s="58"/>
    </row>
    <row r="154" spans="1:12" ht="17.25" customHeight="1" x14ac:dyDescent="0.25">
      <c r="A154" s="115"/>
      <c r="B154" s="108" t="s">
        <v>5</v>
      </c>
      <c r="C154" s="108"/>
      <c r="D154" s="25"/>
      <c r="E154" s="25"/>
      <c r="F154" s="25"/>
      <c r="G154" s="25"/>
      <c r="H154" s="163"/>
      <c r="I154" s="23"/>
      <c r="J154" s="23"/>
      <c r="K154" s="58"/>
    </row>
    <row r="155" spans="1:12" ht="17.25" customHeight="1" thickBot="1" x14ac:dyDescent="0.3">
      <c r="A155" s="98">
        <v>6</v>
      </c>
      <c r="B155" s="27" t="s">
        <v>27</v>
      </c>
      <c r="C155" s="28">
        <f>SUM(C156:C157)</f>
        <v>2</v>
      </c>
      <c r="D155" s="14"/>
      <c r="E155" s="14"/>
      <c r="F155" s="14"/>
      <c r="G155" s="54"/>
      <c r="H155" s="54"/>
      <c r="I155" s="58"/>
      <c r="J155" s="58"/>
      <c r="K155" s="58"/>
    </row>
    <row r="156" spans="1:12" ht="84" customHeight="1" x14ac:dyDescent="0.25">
      <c r="A156" s="106"/>
      <c r="B156" s="15" t="s">
        <v>28</v>
      </c>
      <c r="C156" s="29">
        <v>1</v>
      </c>
      <c r="D156" s="88"/>
      <c r="E156" s="88"/>
      <c r="F156" s="88"/>
      <c r="G156" s="89"/>
      <c r="H156" s="142" t="s">
        <v>119</v>
      </c>
      <c r="I156" s="58"/>
      <c r="J156" s="58"/>
      <c r="K156" s="58"/>
    </row>
    <row r="157" spans="1:12" ht="87" customHeight="1" x14ac:dyDescent="0.25">
      <c r="A157" s="107"/>
      <c r="B157" s="15" t="s">
        <v>29</v>
      </c>
      <c r="C157" s="29">
        <v>1</v>
      </c>
      <c r="D157" s="88"/>
      <c r="E157" s="88"/>
      <c r="F157" s="88"/>
      <c r="G157" s="89"/>
      <c r="H157" s="143"/>
      <c r="I157" s="58"/>
      <c r="J157" s="58"/>
      <c r="K157" s="58"/>
    </row>
    <row r="158" spans="1:12" ht="19.899999999999999" customHeight="1" x14ac:dyDescent="0.25">
      <c r="A158" s="107"/>
      <c r="B158" s="9" t="s">
        <v>145</v>
      </c>
      <c r="C158" s="29"/>
      <c r="D158" s="88"/>
      <c r="E158" s="88"/>
      <c r="F158" s="88"/>
      <c r="G158" s="89"/>
      <c r="H158" s="143"/>
      <c r="I158" s="58"/>
      <c r="J158" s="58"/>
      <c r="K158" s="58"/>
    </row>
    <row r="159" spans="1:12" ht="21.6" customHeight="1" x14ac:dyDescent="0.25">
      <c r="A159" s="99"/>
      <c r="B159" s="30" t="s">
        <v>4</v>
      </c>
      <c r="C159" s="29"/>
      <c r="D159" s="88"/>
      <c r="E159" s="88"/>
      <c r="F159" s="88"/>
      <c r="G159" s="89"/>
      <c r="H159" s="143"/>
      <c r="I159" s="58"/>
      <c r="J159" s="58"/>
      <c r="K159" s="58"/>
    </row>
    <row r="160" spans="1:12" ht="18.600000000000001" customHeight="1" x14ac:dyDescent="0.25">
      <c r="A160" s="99"/>
      <c r="B160" s="31" t="s">
        <v>5</v>
      </c>
      <c r="C160" s="32"/>
      <c r="D160" s="100"/>
      <c r="E160" s="100"/>
      <c r="F160" s="100"/>
      <c r="G160" s="89"/>
      <c r="H160" s="144"/>
      <c r="I160" s="58"/>
      <c r="J160" s="58"/>
      <c r="K160" s="58"/>
    </row>
    <row r="161" spans="1:11" ht="36" customHeight="1" x14ac:dyDescent="0.25">
      <c r="A161" s="98">
        <v>7</v>
      </c>
      <c r="B161" s="33" t="s">
        <v>83</v>
      </c>
      <c r="C161" s="14">
        <f>C162</f>
        <v>1</v>
      </c>
      <c r="D161" s="14"/>
      <c r="E161" s="101"/>
      <c r="F161" s="101"/>
      <c r="G161" s="54"/>
      <c r="H161" s="54"/>
      <c r="I161" s="58"/>
      <c r="J161" s="58"/>
      <c r="K161" s="58"/>
    </row>
    <row r="162" spans="1:11" ht="22.15" customHeight="1" x14ac:dyDescent="0.25">
      <c r="A162" s="170"/>
      <c r="B162" s="15" t="s">
        <v>32</v>
      </c>
      <c r="C162" s="179">
        <v>1</v>
      </c>
      <c r="D162" s="173"/>
      <c r="E162" s="173"/>
      <c r="F162" s="173"/>
      <c r="G162" s="176"/>
      <c r="H162" s="142" t="s">
        <v>120</v>
      </c>
      <c r="I162" s="58"/>
      <c r="J162" s="58"/>
      <c r="K162" s="58"/>
    </row>
    <row r="163" spans="1:11" ht="27" customHeight="1" x14ac:dyDescent="0.25">
      <c r="A163" s="171"/>
      <c r="B163" s="15" t="s">
        <v>33</v>
      </c>
      <c r="C163" s="179"/>
      <c r="D163" s="174"/>
      <c r="E163" s="174"/>
      <c r="F163" s="174"/>
      <c r="G163" s="177"/>
      <c r="H163" s="143"/>
      <c r="I163" s="58"/>
      <c r="J163" s="58"/>
      <c r="K163" s="58"/>
    </row>
    <row r="164" spans="1:11" ht="27" customHeight="1" x14ac:dyDescent="0.25">
      <c r="A164" s="171"/>
      <c r="B164" s="15" t="s">
        <v>159</v>
      </c>
      <c r="C164" s="179"/>
      <c r="D164" s="175"/>
      <c r="E164" s="175"/>
      <c r="F164" s="175"/>
      <c r="G164" s="178"/>
      <c r="H164" s="143"/>
      <c r="I164" s="58"/>
      <c r="J164" s="58"/>
      <c r="K164" s="58"/>
    </row>
    <row r="165" spans="1:11" ht="125.25" customHeight="1" x14ac:dyDescent="0.25">
      <c r="A165" s="171"/>
      <c r="B165" s="15" t="s">
        <v>160</v>
      </c>
      <c r="C165" s="59"/>
      <c r="D165" s="88"/>
      <c r="E165" s="100"/>
      <c r="F165" s="100"/>
      <c r="G165" s="89"/>
      <c r="H165" s="144"/>
      <c r="I165" s="58"/>
      <c r="J165" s="58"/>
      <c r="K165" s="58"/>
    </row>
    <row r="166" spans="1:11" ht="18.600000000000001" customHeight="1" x14ac:dyDescent="0.25">
      <c r="A166" s="171"/>
      <c r="B166" s="34" t="s">
        <v>6</v>
      </c>
      <c r="C166" s="26"/>
      <c r="D166" s="88"/>
      <c r="E166" s="88"/>
      <c r="F166" s="88"/>
      <c r="G166" s="102"/>
      <c r="H166" s="57"/>
      <c r="I166" s="58"/>
      <c r="J166" s="58"/>
      <c r="K166" s="58"/>
    </row>
    <row r="167" spans="1:11" x14ac:dyDescent="0.25">
      <c r="A167" s="172"/>
      <c r="B167" s="51" t="s">
        <v>13</v>
      </c>
      <c r="C167" s="51"/>
      <c r="D167" s="51"/>
      <c r="E167" s="49"/>
      <c r="F167" s="50"/>
      <c r="G167" s="50"/>
      <c r="H167" s="57"/>
      <c r="I167" s="58"/>
      <c r="J167" s="58"/>
    </row>
    <row r="168" spans="1:11" x14ac:dyDescent="0.25">
      <c r="A168" s="37"/>
      <c r="C168" s="35"/>
      <c r="E168" s="36"/>
      <c r="H168" s="58"/>
      <c r="I168" s="58"/>
      <c r="J168" s="58"/>
    </row>
  </sheetData>
  <mergeCells count="77">
    <mergeCell ref="A162:A167"/>
    <mergeCell ref="D162:D164"/>
    <mergeCell ref="E162:E164"/>
    <mergeCell ref="F162:F164"/>
    <mergeCell ref="G162:G164"/>
    <mergeCell ref="C162:C164"/>
    <mergeCell ref="H162:H165"/>
    <mergeCell ref="H111:H117"/>
    <mergeCell ref="H119:H123"/>
    <mergeCell ref="H125:H132"/>
    <mergeCell ref="H135:H141"/>
    <mergeCell ref="H143:H147"/>
    <mergeCell ref="H89:H95"/>
    <mergeCell ref="H97:H101"/>
    <mergeCell ref="H103:H109"/>
    <mergeCell ref="H149:H154"/>
    <mergeCell ref="H156:H160"/>
    <mergeCell ref="H50:H59"/>
    <mergeCell ref="H61:H66"/>
    <mergeCell ref="H68:H74"/>
    <mergeCell ref="H76:H80"/>
    <mergeCell ref="H82:H87"/>
    <mergeCell ref="H12:H14"/>
    <mergeCell ref="H21:H28"/>
    <mergeCell ref="H30:H35"/>
    <mergeCell ref="H15:H20"/>
    <mergeCell ref="B141:C141"/>
    <mergeCell ref="D12:G12"/>
    <mergeCell ref="D15:D16"/>
    <mergeCell ref="D18:D19"/>
    <mergeCell ref="E15:E16"/>
    <mergeCell ref="E18:E19"/>
    <mergeCell ref="F15:F16"/>
    <mergeCell ref="F18:F19"/>
    <mergeCell ref="G15:G16"/>
    <mergeCell ref="G18:G19"/>
    <mergeCell ref="H37:H41"/>
    <mergeCell ref="H44:H48"/>
    <mergeCell ref="A13:C13"/>
    <mergeCell ref="C15:C16"/>
    <mergeCell ref="A15:B16"/>
    <mergeCell ref="A17:B17"/>
    <mergeCell ref="B138:C138"/>
    <mergeCell ref="B137:C137"/>
    <mergeCell ref="A111:A117"/>
    <mergeCell ref="A50:A59"/>
    <mergeCell ref="A68:A74"/>
    <mergeCell ref="A76:A80"/>
    <mergeCell ref="A82:A87"/>
    <mergeCell ref="A119:A123"/>
    <mergeCell ref="A89:A95"/>
    <mergeCell ref="A97:A101"/>
    <mergeCell ref="A103:A109"/>
    <mergeCell ref="C18:C19"/>
    <mergeCell ref="B18:B19"/>
    <mergeCell ref="A21:A28"/>
    <mergeCell ref="A18:A19"/>
    <mergeCell ref="A30:A35"/>
    <mergeCell ref="A43:A48"/>
    <mergeCell ref="A61:A66"/>
    <mergeCell ref="A37:A41"/>
    <mergeCell ref="A156:A158"/>
    <mergeCell ref="B146:C146"/>
    <mergeCell ref="B147:C147"/>
    <mergeCell ref="B131:C131"/>
    <mergeCell ref="B132:C132"/>
    <mergeCell ref="A143:A147"/>
    <mergeCell ref="A149:A154"/>
    <mergeCell ref="B153:C153"/>
    <mergeCell ref="B154:C154"/>
    <mergeCell ref="B152:C152"/>
    <mergeCell ref="A125:A132"/>
    <mergeCell ref="A133:B133"/>
    <mergeCell ref="B145:C145"/>
    <mergeCell ref="B140:C140"/>
    <mergeCell ref="A136:A141"/>
    <mergeCell ref="B139:C139"/>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2023-07-03T10:42:23Z</cp:lastPrinted>
  <dcterms:created xsi:type="dcterms:W3CDTF">2015-07-30T08:46:02Z</dcterms:created>
  <dcterms:modified xsi:type="dcterms:W3CDTF">2025-07-31T17:47:51Z</dcterms:modified>
</cp:coreProperties>
</file>