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C:\Users\Mariana\Desktop\"/>
    </mc:Choice>
  </mc:AlternateContent>
  <xr:revisionPtr revIDLastSave="0" documentId="8_{03444909-B840-409D-8089-8E3F6D18D9D8}" xr6:coauthVersionLast="47" xr6:coauthVersionMax="47" xr10:uidLastSave="{00000000-0000-0000-0000-000000000000}"/>
  <bookViews>
    <workbookView xWindow="1920" yWindow="1452" windowWidth="17628" windowHeight="11508" xr2:uid="{00000000-000D-0000-FFFF-FFFF0000000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7" i="1" l="1"/>
  <c r="C104" i="1" l="1"/>
  <c r="C80" i="1" l="1"/>
  <c r="C134" i="1" l="1"/>
  <c r="C58" i="1" l="1"/>
  <c r="C57" i="1" s="1"/>
  <c r="C66" i="1" l="1"/>
  <c r="C74" i="1"/>
  <c r="C120" i="1" l="1"/>
  <c r="C48" i="1" l="1"/>
  <c r="C38" i="1"/>
  <c r="C28" i="1" l="1"/>
  <c r="C21" i="1"/>
  <c r="C19" i="1" l="1"/>
  <c r="C127" i="1"/>
  <c r="C114" i="1" l="1"/>
  <c r="C113" i="1" s="1"/>
  <c r="C88" i="1"/>
  <c r="C18" i="1" s="1"/>
  <c r="C16" i="1" l="1"/>
</calcChain>
</file>

<file path=xl/sharedStrings.xml><?xml version="1.0" encoding="utf-8"?>
<sst xmlns="http://schemas.openxmlformats.org/spreadsheetml/2006/main" count="183" uniqueCount="140">
  <si>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</si>
  <si>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</si>
  <si>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</si>
  <si>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</si>
  <si>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</si>
  <si>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</si>
  <si>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</si>
  <si>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</si>
  <si>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</si>
  <si>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</si>
  <si>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</si>
  <si>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</si>
  <si>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</si>
  <si>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</si>
  <si>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</si>
  <si>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</si>
  <si>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</si>
  <si>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</si>
  <si>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</si>
  <si>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</si>
  <si>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</si>
  <si>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</si>
  <si>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</si>
  <si>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</si>
  <si>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</si>
  <si>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</si>
  <si>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</si>
  <si>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Grila de evaluare tehnică şi financiară a cererii de finanțare</t>
  </si>
  <si>
    <t xml:space="preserve">Titlu proiect </t>
  </si>
  <si>
    <t xml:space="preserve">Cod SMIS </t>
  </si>
  <si>
    <t>Programul Regional Sud-Est 2021-2027</t>
  </si>
  <si>
    <t>1.1</t>
  </si>
  <si>
    <t>1.2</t>
  </si>
  <si>
    <t>1.3</t>
  </si>
  <si>
    <t>1.4</t>
  </si>
  <si>
    <t xml:space="preserve">Mediere între experți </t>
  </si>
  <si>
    <t>Gradul de pregătire/maturitate al proiectului</t>
  </si>
  <si>
    <t>2</t>
  </si>
  <si>
    <t>4</t>
  </si>
  <si>
    <t>Prioritatea 5. O regiune educată
Acțiunea 5.1 Dezvoltarea infrastructurii educaționale la nivelul învățământului preșcolar</t>
  </si>
  <si>
    <t>Obiectiv specific: RSO 4.2.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t>
  </si>
  <si>
    <t>SECTIUNEA   I</t>
  </si>
  <si>
    <t>3</t>
  </si>
  <si>
    <t>5</t>
  </si>
  <si>
    <t xml:space="preserve">Capacitatea operationala a solicitantului si sustenabilitatea investitiei </t>
  </si>
  <si>
    <t>Sursa de date: Sistemul Informatic Integrat al Învățământului din România (SIIIR). Perioadă de referință a datelor - An școlar 2021-2022</t>
  </si>
  <si>
    <t xml:space="preserve"> Pregătirea pentru Învățământul Primar (PRÎP)</t>
  </si>
  <si>
    <t>Metoda de calcul:                                                                                                                                                                                                                                                               Pentru fiecare UAT, se calculează numărul copiilor înscriși în clasa 0 care au fost înscriși anterior în învățământul preșcolar și împărțirea acestui număr la numărul total al copiilor înscriși în clasa 0 în respectiva UAT.</t>
  </si>
  <si>
    <r>
      <rPr>
        <b/>
        <sz val="12"/>
        <color theme="1"/>
        <rFont val="Times"/>
        <family val="1"/>
      </rPr>
      <t xml:space="preserve">Atenție! </t>
    </r>
    <r>
      <rPr>
        <sz val="12"/>
        <color theme="1"/>
        <rFont val="Times"/>
        <family val="1"/>
      </rPr>
      <t xml:space="preserve"> În cazul în care un proiect va fi punctat </t>
    </r>
    <r>
      <rPr>
        <b/>
        <sz val="12"/>
        <color theme="1"/>
        <rFont val="Times"/>
        <family val="1"/>
      </rPr>
      <t>cu mai puțin de 50 de puncte (punctaj minim),</t>
    </r>
    <r>
      <rPr>
        <sz val="12"/>
        <color theme="1"/>
        <rFont val="Times"/>
        <family val="1"/>
      </rPr>
      <t xml:space="preserve"> cererea de finanțare va fi respinsă.                                                                                                             </t>
    </r>
  </si>
  <si>
    <t xml:space="preserve">Presiunea demografică </t>
  </si>
  <si>
    <t>Rata de creștere a populației de vârstă  preșcolară pe baza mediei anuale de creștere demografică între anii 2017 și 2021 într-un UAT. Cu  cât  presiunea  demografică  este  mai  mare,  cu  atât  numărul  de  puncte  este mai mare</t>
  </si>
  <si>
    <t>Formula de calcul: Rată = [(media populației de vârstă preşcolară aferentă anilor 2017-2021) / Populație (2017)) – 1] / 5</t>
  </si>
  <si>
    <t>Rata de participare în învățământul preșcolar</t>
  </si>
  <si>
    <t>Sursa datelor este Sistemul Informatic Integrat al Învățământului din România (SIIIR)/alte surse de date și Institututul Național de Statistică, iar perioada de referință este anul școlar 2021-2022.</t>
  </si>
  <si>
    <t>1.5</t>
  </si>
  <si>
    <t>1.6</t>
  </si>
  <si>
    <t>Punctarea subcriteriului se face prin selectarea unei singure optiuni și a punctajului aferent acesteia</t>
  </si>
  <si>
    <t>6</t>
  </si>
  <si>
    <t>Contributia proiectului la teme orizontale</t>
  </si>
  <si>
    <t>SAU</t>
  </si>
  <si>
    <t>1.5.1</t>
  </si>
  <si>
    <t>1.5.2</t>
  </si>
  <si>
    <t>Reducerea decalajului privind accesul la educatie de calitate (se va puncta 1.5.1 sau 1.5.2 in functie de rural/urban)</t>
  </si>
  <si>
    <t>Reducerea decalajelor privind accesul la educatie de calitate, existente in interiorul localitatii urbane (subcriteriul se va puncta numai pentru proiectele din urban)</t>
  </si>
  <si>
    <t xml:space="preserve">Apelul de proiecte PRSE/5.1/1/2023 </t>
  </si>
  <si>
    <t>Anexa 6</t>
  </si>
  <si>
    <t xml:space="preserve">Punctarea subcriteriului se face prin selectarea unei singure optiuni și a punctajului aferent acesteia. </t>
  </si>
  <si>
    <t>Comentarii mod de calcul: Capacitatea unității este definită de Indicele Capacității Școlii (ICS) ca raportul între numărul de locuri și numărul elevilor înscriși într-o unitate de învățământ preșcolar. Perioadă de referință a datelor - An școlar 2021-2022</t>
  </si>
  <si>
    <t>Capacitatea unității de învațământ preșcolar (SCI))</t>
  </si>
  <si>
    <t>Respectarea principiilor orizontale privind dezvoltarea durabilă, egalitatea de şanse, de gen, nediscriminarea și accesibilitatea persoanelor cu disabilitati (conformarea cu prevederile legale)</t>
  </si>
  <si>
    <t>Punctarea subcriteriului se face prin selectarea unei singure ipoteze și a punctajului aferent acesteia</t>
  </si>
  <si>
    <t>1.7</t>
  </si>
  <si>
    <t xml:space="preserve">Eficienta costurilor proiectului </t>
  </si>
  <si>
    <t>Punctaj evaluator 3</t>
  </si>
  <si>
    <t>Reducerea decalajului  privind accesul la educatie de calitate, existente in interiorul localitatii rurale (subcriteriul  se va puncta numai pentru proiectele din rural)</t>
  </si>
  <si>
    <t>In cazul in care la data evaluarii nu va fi publicat Atlasul zonelor rurale marginalizate actualizat la 2023, punctarea se va putea face in baza SIDU/SDU/studii sau strategii in domeniu</t>
  </si>
  <si>
    <t>In cazul in care la data evaluarii nu va fi publicat Atlasul zonelor urbane marginalizate actualizat la 2023, punctarea se va putea face in baza SIDU/SDU/studii sau strategii in domeniu</t>
  </si>
  <si>
    <t>Includerea in cadrul proiectului de activitati de tip FSE</t>
  </si>
  <si>
    <t>Contribuția proiectului la realizarea Obiectivului Specific  4.2.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t>
  </si>
  <si>
    <t>referitor la punctul b) - se vor puncta proiectele care vor promova cercetarea și dezvoltarea, vor face cunocută oferta și vor încuraja utilizarea de noi tehnologii, inclusiv tehnologii informatice și de comunicații, dispozitive de suport pentru mobilitate, dispozitive și tehnologii de asistare, adecvate persoanelor cu dizabilităși, acordând prioritate tehnologiilor cu prețuri accesibile (art 4, litera g) din Convenția ONU privind drepturile persoanelor cu dizabilități.</t>
  </si>
  <si>
    <t>Metoda de calcul: se  calculează  rata  de  creștere  demografică  în  rândul  populației  de 3-6 ani -populaţia de vârstă preşcolară, în funcţie de tipul unităţilor de învăţământ ce fac obiectul proiectului, pe un interval de cinci ani, la nivelul UAT-ului, între anii 2017 și 2021. Sursa datelor este Institutul Național de Statistică (INS), iar perioada de referință este reprezentată de anii 2017-2021. Această  rată  se  împarte  la  cinci,  rezultând  rata  medie  anuală  de  creștere demografică</t>
  </si>
  <si>
    <t>Procentul copiilor preşcolari înscriși în învățământul preşcolar, din populația de aceeași grupă de vârstă - calculat drept procentul copiilor cu vârste între 3 și 6 ani înscriși în învățământul preșcolar din populația de aceeași grupă de vârsta. Cu cât valorile acestei rate sunt mai mici, cu atât numărul punctelor acordate este mai mare.</t>
  </si>
  <si>
    <t>a. capacitatea unității de învațământ preșcolar  SCI&lt;0.75</t>
  </si>
  <si>
    <t>b. capacitatea unității de învațământ preșcolar SCI  &gt;0.75</t>
  </si>
  <si>
    <t xml:space="preserve">a. proiectul este implementat într-un UAT cu o rată de creștere a populației cu vârstă preșcolară ≥-0.02% </t>
  </si>
  <si>
    <t>b. proiectul este implementat într-un UAT cu o rată de creștere a populației cu vârstă preșcolară ≥-0.04%&lt;-0.02</t>
  </si>
  <si>
    <t xml:space="preserve">c. proiectul este implementat într-un UAT cu o rată de creștere a populației cu vârstă preșcolară &lt;-0.04% </t>
  </si>
  <si>
    <t>a.  proiectul este implementat într-un UAT  în care valoarea ratei de paticipare în învățământul preșcolar  ≤ 60%</t>
  </si>
  <si>
    <t>b. proiectul este implementat într-un UAT în care valoarea ratei de paticipare în învățământul preșcolar este  &gt;60% ≤ 75%</t>
  </si>
  <si>
    <t>c. proiectul este implementat într-un UAT în care valoarea ratei de paticipare în învățământul preșcolar este &gt;75%</t>
  </si>
  <si>
    <t>b. proiectul vizeaza o investiție în mediul urba,  într-un UAT cu procent al populației în zone marginalizate   ≥6.8% &lt; 12.9% conform Atlasului zonelor urbane marginalizate</t>
  </si>
  <si>
    <t>a. proiectul vizeaza o investiție în mediul urban, într-un UAT cu procent al populației în zone marginalizate  ≥ 12.9%, conform Atlasului zonelor urbane marginalizate</t>
  </si>
  <si>
    <t>c. proiectul vizeaza o investiție în mediul urban, într-un UAT cu procent al populației în zone marginalizate   ≥1.9% &lt; 6.8%, conform Atlasului zonelor urbane marginalizate</t>
  </si>
  <si>
    <t>a. costul investitiei se situează sub costul mediu (istoric) de 11.800 lei/mp</t>
  </si>
  <si>
    <t>b. costul investitiei se situează peste costul mediu (istoric) de 11.800 lei/mp, cu pana la 10% (inclusiv)</t>
  </si>
  <si>
    <t>e. documentatia tehnico-economica la nivel de SF/DALI</t>
  </si>
  <si>
    <t>d. solicitantul a lansat la data depunerii cerererii de finantare procedura de achizitie a serviciilor de elaborare Proiect Tehnic</t>
  </si>
  <si>
    <t>c. proiectul vizeaza actiuni de cooperare teritoriala care contribuie la atingerea obiectivelor prevazute in cadrul acestuia</t>
  </si>
  <si>
    <t>a. solutia propusa promoveaza principiul "Nature Base solutions - NBS"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</si>
  <si>
    <t>b. proiectul prevede instalarea unor sisteme alternative de producere a energiei din surse regenerabile de energie</t>
  </si>
  <si>
    <t>c. proiectul prevede crearea de facilitati/adaptarea infrastructurii/echipamentelor pentru accesul persoanelor cu disabilitati, pentru mai multe tipuri de disabilitati (suplimentar fata de minimul legislativ)</t>
  </si>
  <si>
    <t>d. proiectul prevede achizitii verzi</t>
  </si>
  <si>
    <t>e. proiectul prevede masuri incadrate in categoria masurilor suplimentare conform Anexei 12 la ghid, Metodologia privind imunizarea si abordarea DNSH</t>
  </si>
  <si>
    <t>Punctajul este cumulativ. In cazul in care proiectul nu raspunde cerintelor de la a/b/c, acest criteriu se va puncta la 0 (zero) la optiunea respectiva.</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</si>
  <si>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</si>
  <si>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 xml:space="preserve">b. 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</si>
  <si>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</si>
  <si>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</si>
  <si>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</si>
  <si>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c. investitia este sustenabila, proiectiile veniturilor si cheltuielilor sunt realiste, fundamentate pe date corecte si surse verificabile</t>
  </si>
  <si>
    <t xml:space="preserve">b. documentatia tehnica (SF/DALI sau PT) nu este conforma (conform Grilei de verificare a conformitatii administrative a documentatiei tehnice); </t>
  </si>
  <si>
    <t>Calitatea documentatiei tehnico-economice</t>
  </si>
  <si>
    <r>
      <t xml:space="preserve">a. proiectul este propus in cadrul unui UAT cu proporția elevilor din învățământul primar înscriși  </t>
    </r>
    <r>
      <rPr>
        <sz val="12"/>
        <rFont val="Times New Roman"/>
        <family val="1"/>
      </rPr>
      <t>pentru prima data în clasa 0 care au fost înscriși în învățământul preșcolar mai mică de 94 %</t>
    </r>
  </si>
  <si>
    <r>
      <t xml:space="preserve">b. proiectul este propus in cadrul unui UAT cu proporția elevilor din învățământul primar înscriși </t>
    </r>
    <r>
      <rPr>
        <sz val="12"/>
        <rFont val="Times New Roman"/>
        <family val="1"/>
      </rPr>
      <t>pentru  prima data în clasa 0 care au fost înscriși în învățământul preșcolar mai mare de 94 % si mai mica de 98%</t>
    </r>
  </si>
  <si>
    <r>
      <t xml:space="preserve">c. proiectul este propus in cadrul unui UAT cu proporția elevilor din învățământul primar înscriși </t>
    </r>
    <r>
      <rPr>
        <sz val="12"/>
        <rFont val="Times New Roman"/>
        <family val="1"/>
      </rPr>
      <t>pentru prima data în clasa 0 care au fost înscriși în învățământul preșcolar mai mare de 98%</t>
    </r>
  </si>
  <si>
    <r>
      <t xml:space="preserve">Comentarii mod de calcul: Proporția elevilor din învățământul primar înscriși </t>
    </r>
    <r>
      <rPr>
        <i/>
        <sz val="12"/>
        <rFont val="Times New Roman"/>
        <family val="1"/>
      </rPr>
      <t>pentru prima data în clasa 0 care au fost înscriși în învățământul preșcolar. Cu cât gradul de pregătire pentru  învățământul  primar  este  mai  mic,  cu  atât  numărul  punctelor  atribuite propunerilor de proiect este mai mare.</t>
    </r>
  </si>
  <si>
    <r>
      <t xml:space="preserve">a. proiectul vizeaza o investiție în mediul rural într-un UAT </t>
    </r>
    <r>
      <rPr>
        <sz val="12"/>
        <rFont val="Times"/>
        <family val="1"/>
      </rPr>
      <t>din categoria comunelor cu marginalizare severă conform Atlasului zonelor rurale marginalizate</t>
    </r>
  </si>
  <si>
    <r>
      <t xml:space="preserve">b. proiectul vizeaza o investiție în mediul rural într-un UAT </t>
    </r>
    <r>
      <rPr>
        <sz val="12"/>
        <rFont val="Times"/>
        <family val="1"/>
      </rPr>
      <t>din categoria comunelor cu marginalizare peste medie conform Atlasului zonelor rurale marginalizate</t>
    </r>
  </si>
  <si>
    <r>
      <t xml:space="preserve">c. proiectul vizeaza o investiție în mediul rural într-un UAT </t>
    </r>
    <r>
      <rPr>
        <sz val="12"/>
        <rFont val="Times"/>
        <family val="1"/>
      </rPr>
      <t>din categoria comunelor cu marginalizare sub medie conform Atlasului zonelor rurale marginalizate</t>
    </r>
  </si>
  <si>
    <r>
      <t xml:space="preserve">a. proiectul </t>
    </r>
    <r>
      <rPr>
        <sz val="12"/>
        <rFont val="Times"/>
        <family val="1"/>
      </rPr>
      <t>vizeaza</t>
    </r>
    <r>
      <rPr>
        <sz val="12"/>
        <rFont val="Times"/>
        <charset val="238"/>
      </rPr>
      <t xml:space="preserve"> activitati de tip FSE</t>
    </r>
  </si>
  <si>
    <r>
      <t xml:space="preserve">b. proiectul nu </t>
    </r>
    <r>
      <rPr>
        <sz val="12"/>
        <rFont val="Times"/>
        <charset val="238"/>
      </rPr>
      <t>vizeaza</t>
    </r>
    <r>
      <rPr>
        <sz val="12"/>
        <rFont val="Times"/>
        <family val="1"/>
      </rPr>
      <t xml:space="preserve"> activitati de tip FSE</t>
    </r>
  </si>
  <si>
    <r>
      <t xml:space="preserve">a. </t>
    </r>
    <r>
      <rPr>
        <sz val="12"/>
        <rFont val="Times New Roman"/>
        <family val="1"/>
      </rPr>
      <t>exista posibilitatea de emitere a Ordinului de incepere a lucrarilor (procedura de achizitie finalizata cu contract de lucrari adjudecat sau contract de lucrari semnat)</t>
    </r>
  </si>
  <si>
    <r>
      <t xml:space="preserve">b. documentaţia tehnico-economică </t>
    </r>
    <r>
      <rPr>
        <sz val="12"/>
        <rFont val="Times New Roman"/>
        <family val="1"/>
      </rPr>
      <t>este la nivel de Proiect tehnic</t>
    </r>
  </si>
  <si>
    <r>
      <t xml:space="preserve">c. documentaţia tehnico-economică </t>
    </r>
    <r>
      <rPr>
        <sz val="12"/>
        <rFont val="Times New Roman"/>
        <family val="1"/>
      </rPr>
      <t>este la nivel DTAC si Autorizatie de construire emisa</t>
    </r>
  </si>
  <si>
    <r>
      <t xml:space="preserve">a. proiectul este complementar </t>
    </r>
    <r>
      <rPr>
        <sz val="12"/>
        <rFont val="Times"/>
        <charset val="238"/>
      </rPr>
      <t>cu cel putin un proiect</t>
    </r>
    <r>
      <rPr>
        <sz val="12"/>
        <rFont val="Times"/>
        <family val="1"/>
      </rPr>
      <t xml:space="preserve"> din domeniul educatiei respectiv imbunatatirea accesului la servicii de educatie, inclusiv prin promovarea rezilientei pentru educatia si formarea la distanta si online</t>
    </r>
  </si>
  <si>
    <r>
      <t>b. proiectul este complementar c</t>
    </r>
    <r>
      <rPr>
        <sz val="12"/>
        <rFont val="Times"/>
        <charset val="238"/>
      </rPr>
      <t>u cel putin un proiect</t>
    </r>
    <r>
      <rPr>
        <sz val="12"/>
        <rFont val="Times"/>
        <family val="1"/>
      </rPr>
      <t xml:space="preserve"> din urmatoarele domenii: imbunatatire eficienta energetica, creare/extindere spatii verzi, regenerare urbana, mobilitate urbana (zone pietonale, piste de biciclete etc), in acelasi areal al zonei de interventie, la o distanta de maxim 500 m* (* cu exceptia investitiilor care vizeaza instalarea de statii de alimentare/ reincarcare electrica)</t>
    </r>
  </si>
  <si>
    <r>
      <t xml:space="preserve">Punctajul este cumulativ. </t>
    </r>
    <r>
      <rPr>
        <i/>
        <sz val="12"/>
        <rFont val="Times"/>
        <charset val="238"/>
      </rPr>
      <t>In cazul in care proiectul nu raspunde cerintelor de la a/b/c/d/e, se va puncta la 0 (zero) la optiunea respectiva.</t>
    </r>
  </si>
  <si>
    <r>
      <t>SECTIUNEA II (</t>
    </r>
    <r>
      <rPr>
        <b/>
        <sz val="12"/>
        <rFont val="Times"/>
        <charset val="238"/>
      </rPr>
      <t xml:space="preserve">Notarea cu zero a unui criteriu sau a oricarei optiuni a unui criteriu </t>
    </r>
    <r>
      <rPr>
        <b/>
        <sz val="12"/>
        <rFont val="Times"/>
        <family val="1"/>
      </rPr>
      <t xml:space="preserve">determina </t>
    </r>
    <r>
      <rPr>
        <b/>
        <sz val="12"/>
        <rFont val="Times"/>
        <charset val="238"/>
      </rPr>
      <t xml:space="preserve">respingerea </t>
    </r>
    <r>
      <rPr>
        <b/>
        <sz val="12"/>
        <rFont val="Times"/>
        <family val="1"/>
      </rPr>
      <t xml:space="preserve">de la finantare a </t>
    </r>
    <r>
      <rPr>
        <b/>
        <sz val="12"/>
        <rFont val="Times"/>
        <charset val="238"/>
      </rPr>
      <t>proiectulu</t>
    </r>
    <r>
      <rPr>
        <b/>
        <sz val="12"/>
        <rFont val="Times"/>
        <family val="1"/>
      </rPr>
      <t>i)</t>
    </r>
  </si>
  <si>
    <r>
      <t xml:space="preserve">a. documentatia tehnica (SF/DALI sau PT) este conforma (conform Grilei de verificare a conformitatii administrative a </t>
    </r>
    <r>
      <rPr>
        <sz val="12"/>
        <rFont val="Times"/>
        <family val="1"/>
      </rPr>
      <t xml:space="preserve">documentatiei tehnice); </t>
    </r>
  </si>
  <si>
    <r>
      <rPr>
        <i/>
        <sz val="12"/>
        <rFont val="Times"/>
        <family val="1"/>
      </rPr>
      <t>In cazul in care documentatia tehnica (SF/DALI sau PT) nu este conforma, acest criteriu se va puncta cu 0 si proiectul va fi respins de la finantare</t>
    </r>
  </si>
  <si>
    <r>
      <t xml:space="preserve">Punctajul este cumulativ. </t>
    </r>
    <r>
      <rPr>
        <i/>
        <sz val="12"/>
        <rFont val="Times"/>
        <charset val="238"/>
      </rPr>
      <t>Notarea cu 0 (zero) a oricarei optiuni a, b sau c, va conduce la respingerea proiectului.</t>
    </r>
  </si>
  <si>
    <r>
      <t>a.  p</t>
    </r>
    <r>
      <rPr>
        <sz val="12"/>
        <rFont val="Times"/>
        <family val="1"/>
      </rPr>
      <t>roiectul prevede masuri privind promovarea dezvoltarii durabile</t>
    </r>
  </si>
  <si>
    <r>
      <t xml:space="preserve">b. </t>
    </r>
    <r>
      <rPr>
        <sz val="12"/>
        <rFont val="Times"/>
        <family val="1"/>
      </rPr>
      <t>proiectul prevede masuri privind promovarea egalitatii de şanse, de gen, nediscriminarii si accesibilitatii persoanelor cu disabilitati</t>
    </r>
  </si>
  <si>
    <r>
      <t>c.  p</t>
    </r>
    <r>
      <rPr>
        <sz val="12"/>
        <rFont val="Times"/>
        <family val="1"/>
      </rPr>
      <t>roiectul prevede masuri privind respectarea principiului DNSH ("Do not significant harm" - "A nu prejudicia în mod semnificativ")</t>
    </r>
  </si>
  <si>
    <r>
      <t xml:space="preserve">Solicitantul fundamenteaza si probeaza cu documente relevante respectarea obligațiilor prevăzute în legislația comunitară și națională aplicabilă în domeniul egalităţii de şanse, de gen, nediscriminarii si accesibilitatii persoanelor cu disabilitati înțelegând prin aceasta standardele minime prevăzute, dezvoltare durabilă și principiul DNSH (se va nota în baza informațiilor incluse în cererea de finanțare, la secţiunea dedicată,  precum şi în anexele ei și în documentele relevante anexate şi se va urmări care sunt măsurile de conformare ale solicitantului pentru respectarea obligațiilor legale în vigoare privind temele orizontale, inclusiv DNSH (conform Anexa 12 din ghid)).   Evaluatorul independent va detalia in grila analiza pentru fiecare din cele 3 aspecte (a, b si c).  </t>
    </r>
    <r>
      <rPr>
        <sz val="12"/>
        <rFont val="Times"/>
        <charset val="238"/>
      </rPr>
      <t xml:space="preserve">Pentru a obtine 1 punct la acest criteriu, proiectul trebuie sa indeplineasca cumulativ cerintele de la a, b si c. In cazul in care nu se indeplinesc toate cele 3 cerinte, criteriul se va puncta cu 0 (zero). Notarea cu 0 (zero) la acest criteriu, va conduce la respingerea </t>
    </r>
    <r>
      <rPr>
        <sz val="12"/>
        <rFont val="Times"/>
        <family val="1"/>
      </rPr>
      <t xml:space="preserve">de la finantare a </t>
    </r>
    <r>
      <rPr>
        <sz val="12"/>
        <rFont val="Times"/>
        <charset val="238"/>
      </rPr>
      <t>proiectului.</t>
    </r>
  </si>
  <si>
    <t>Complementaritatea cu alte proiecte in curs de contractare/in implementare prin PRSE 2021-2027/alte surse/programe de finanțare; integrarea cooperarii la nivel de proiect</t>
  </si>
  <si>
    <t xml:space="preserve">c. costul investitiei se situează peste costul mediu (istoric) de 11.800 lei/mp, cu peste 10% </t>
  </si>
  <si>
    <t>Punctarea fiecărui sub-criteriu se va face conform instrucțiunilor din grilă. Cu excepţia criteriilor 4 si 8, care vor fi evaluate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 Referitor la sectiunea II, notarea cu 0 (zero) a oricarui criteriu sau oricarei optiuni a, b sau c, va conduce la respingerea proiectului.</t>
  </si>
  <si>
    <t>Solicitant :</t>
  </si>
  <si>
    <t>* Costul proiectului se va calcula prin însumarea liniilor din devizul general: cap 1+ cap 2+ cap 4 (cheltuieli de bază și auxiliare, cu exceptia liniilor 4.5 Dotari si 4.6 Active necorporale)+ cap 5 (cu exceptia liniei 5.2 Comisioane, taxe, costul creditului). Costul eligibil al proiectului utilizat pentru calculul costului /mp reprezintă valoarea totală eligibilă a proiectului, rezultată din însumarea valorii eligibile a liniilor de deviz anterior enumerate, conform bugetului proiectului, valoare eligibilă verificată în procesul de evaluare tehnico-financiară.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</si>
</sst>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b/>
      <sz val="12"/>
      <color theme="1"/>
      <name val="Times"/>
      <family val="1"/>
    </font>
    <font>
      <i/>
      <sz val="12"/>
      <name val="Times"/>
      <family val="1"/>
    </font>
    <font>
      <sz val="12"/>
      <color theme="1"/>
      <name val="Times"/>
      <family val="1"/>
    </font>
    <font>
      <b/>
      <sz val="12"/>
      <name val="Times"/>
      <family val="1"/>
    </font>
    <font>
      <sz val="12"/>
      <name val="Times"/>
      <family val="1"/>
    </font>
    <font>
      <b/>
      <sz val="12"/>
      <color rgb="FF333333"/>
      <name val="Times"/>
      <family val="1"/>
    </font>
    <font>
      <b/>
      <sz val="12"/>
      <color rgb="FF0000FF"/>
      <name val="Times"/>
      <family val="1"/>
    </font>
    <font>
      <sz val="12"/>
      <color rgb="FF0000FF"/>
      <name val="Times"/>
      <family val="1"/>
    </font>
    <font>
      <b/>
      <sz val="12"/>
      <color theme="1"/>
      <name val="Times New Roman"/>
      <family val="1"/>
    </font>
    <font>
      <b/>
      <sz val="12"/>
      <color rgb="FF0000FF"/>
      <name val="Times New Roman"/>
      <family val="1"/>
    </font>
    <font>
      <b/>
      <sz val="12"/>
      <color rgb="FFFF0000"/>
      <name val="Times New Roman"/>
      <family val="1"/>
    </font>
    <font>
      <b/>
      <sz val="12"/>
      <name val="Times New Roman"/>
      <family val="1"/>
    </font>
    <font>
      <b/>
      <i/>
      <sz val="12"/>
      <name val="Times New Roman"/>
      <family val="1"/>
    </font>
    <font>
      <sz val="12"/>
      <name val="Times New Roman"/>
      <family val="1"/>
    </font>
    <font>
      <i/>
      <sz val="12"/>
      <name val="Times New Roman"/>
      <family val="1"/>
    </font>
    <font>
      <b/>
      <sz val="12"/>
      <name val="Times"/>
      <charset val="238"/>
    </font>
    <font>
      <sz val="12"/>
      <name val="Times"/>
      <charset val="238"/>
    </font>
    <font>
      <b/>
      <sz val="12"/>
      <name val="Times New Roman"/>
      <family val="1"/>
      <charset val="238"/>
    </font>
    <font>
      <sz val="12"/>
      <name val="Times"/>
      <family val="1"/>
      <charset val="238"/>
    </font>
    <font>
      <i/>
      <sz val="12"/>
      <name val="Times"/>
      <family val="1"/>
      <charset val="238"/>
    </font>
    <font>
      <sz val="12"/>
      <name val="Times"/>
    </font>
    <font>
      <i/>
      <sz val="12"/>
      <name val="Times"/>
      <charset val="238"/>
    </font>
    <font>
      <b/>
      <i/>
      <sz val="12"/>
      <name val="Times New Roman"/>
      <family val="1"/>
      <charset val="238"/>
    </font>
    <font>
      <sz val="12"/>
      <name val="Times New Roman"/>
      <family val="1"/>
      <charset val="238"/>
    </font>
    <font>
      <i/>
      <sz val="12"/>
      <name val="Times New Roman"/>
      <family val="1"/>
      <charset val="238"/>
    </font>
    <font>
      <b/>
      <sz val="12"/>
      <name val="Times"/>
      <family val="1"/>
      <charset val="238"/>
    </font>
    <font>
      <b/>
      <i/>
      <sz val="12"/>
      <name val="Times"/>
      <charset val="238"/>
    </font>
    <font>
      <b/>
      <i/>
      <sz val="12"/>
      <name val="Times"/>
      <family val="1"/>
      <charset val="238"/>
    </font>
    <font>
      <sz val="12"/>
      <color rgb="FFFF0000"/>
      <name val="Times"/>
      <family val="1"/>
      <charset val="238"/>
    </font>
    <font>
      <b/>
      <sz val="12"/>
      <color rgb="FFFF0000"/>
      <name val="Times"/>
      <family val="1"/>
      <charset val="238"/>
    </font>
    <font>
      <b/>
      <sz val="12"/>
      <color rgb="FFFF0000"/>
      <name val="Times"/>
      <family val="1"/>
    </font>
  </fonts>
  <fills count="10">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theme="8" tint="0.39997558519241921"/>
        <bgColor indexed="64"/>
      </patternFill>
    </fill>
  </fills>
  <borders count="52">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style="thin">
        <color auto="1"/>
      </right>
      <top/>
      <bottom style="thin">
        <color auto="1"/>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53">
    <xf numFmtId="0" fontId="0" fillId="0" borderId="0" xfId="0"/>
    <xf numFmtId="0" fontId="6" fillId="0" borderId="0" xfId="0" applyFont="1"/>
    <xf numFmtId="0" fontId="6" fillId="0" borderId="0" xfId="0" applyFont="1" applyAlignment="1">
      <alignment horizontal="center" vertical="center"/>
    </xf>
    <xf numFmtId="0" fontId="4" fillId="2" borderId="10" xfId="0" applyFont="1" applyFill="1" applyBorder="1" applyAlignment="1">
      <alignment horizontal="justify" vertical="center"/>
    </xf>
    <xf numFmtId="0" fontId="4" fillId="2" borderId="10" xfId="0" applyFont="1" applyFill="1" applyBorder="1" applyAlignment="1">
      <alignment horizontal="justify" vertical="center" wrapText="1"/>
    </xf>
    <xf numFmtId="0" fontId="4" fillId="2" borderId="10" xfId="0" applyFont="1" applyFill="1" applyBorder="1" applyAlignment="1">
      <alignment horizontal="left" vertical="center" wrapText="1"/>
    </xf>
    <xf numFmtId="0" fontId="6" fillId="0" borderId="0" xfId="0" applyFont="1" applyAlignment="1">
      <alignment horizontal="left"/>
    </xf>
    <xf numFmtId="0" fontId="7" fillId="2" borderId="10" xfId="0" applyFont="1" applyFill="1" applyBorder="1" applyAlignment="1">
      <alignment horizontal="left" vertical="center" wrapText="1"/>
    </xf>
    <xf numFmtId="0" fontId="7" fillId="0" borderId="10" xfId="0" applyFont="1" applyBorder="1" applyAlignment="1">
      <alignment horizontal="right" vertical="center"/>
    </xf>
    <xf numFmtId="0" fontId="9" fillId="0" borderId="0" xfId="0" applyFont="1" applyAlignment="1">
      <alignment horizontal="left" vertical="center"/>
    </xf>
    <xf numFmtId="0" fontId="10" fillId="0" borderId="0" xfId="0" applyFont="1" applyAlignment="1">
      <alignment horizontal="justify" vertical="center"/>
    </xf>
    <xf numFmtId="0" fontId="6" fillId="3" borderId="10" xfId="0" applyFont="1" applyFill="1" applyBorder="1" applyAlignment="1">
      <alignment horizontal="left" vertical="center" wrapText="1"/>
    </xf>
    <xf numFmtId="0" fontId="11" fillId="0" borderId="0" xfId="0" applyFont="1" applyAlignment="1">
      <alignment horizontal="center" vertical="center" wrapText="1"/>
    </xf>
    <xf numFmtId="0" fontId="9" fillId="0" borderId="0" xfId="0" applyFont="1" applyAlignment="1">
      <alignment horizontal="justify" vertical="center"/>
    </xf>
    <xf numFmtId="0" fontId="6" fillId="4" borderId="0" xfId="0" applyFont="1" applyFill="1"/>
    <xf numFmtId="1" fontId="8" fillId="4" borderId="0" xfId="0" applyNumberFormat="1" applyFont="1" applyFill="1" applyAlignment="1">
      <alignment vertical="center" wrapText="1"/>
    </xf>
    <xf numFmtId="0" fontId="5" fillId="0" borderId="14" xfId="2" applyFont="1" applyBorder="1" applyAlignment="1">
      <alignment horizontal="right" vertical="center"/>
    </xf>
    <xf numFmtId="0" fontId="5" fillId="0" borderId="0" xfId="2" applyFont="1" applyBorder="1" applyAlignment="1">
      <alignment vertical="center"/>
    </xf>
    <xf numFmtId="0" fontId="5" fillId="0" borderId="0" xfId="2" applyFont="1" applyFill="1" applyBorder="1" applyAlignment="1">
      <alignment horizontal="center" vertical="center"/>
    </xf>
    <xf numFmtId="0" fontId="5" fillId="0" borderId="0" xfId="2" applyFont="1" applyBorder="1" applyAlignment="1"/>
    <xf numFmtId="0" fontId="5" fillId="0" borderId="6" xfId="2" applyFont="1" applyBorder="1" applyAlignment="1"/>
    <xf numFmtId="0" fontId="5" fillId="0" borderId="0" xfId="2" applyFont="1" applyFill="1" applyBorder="1" applyAlignment="1">
      <alignment vertical="center"/>
    </xf>
    <xf numFmtId="0" fontId="5" fillId="0" borderId="6" xfId="2" applyFont="1" applyBorder="1" applyAlignment="1">
      <alignment horizontal="center" vertical="center"/>
    </xf>
    <xf numFmtId="0" fontId="5" fillId="0" borderId="0" xfId="2" applyFont="1" applyBorder="1" applyAlignment="1">
      <alignment horizontal="center" vertical="center"/>
    </xf>
    <xf numFmtId="0" fontId="5" fillId="0" borderId="0" xfId="2" applyFont="1" applyBorder="1"/>
    <xf numFmtId="0" fontId="5" fillId="0" borderId="6" xfId="2" applyFont="1" applyBorder="1"/>
    <xf numFmtId="0" fontId="5" fillId="0" borderId="0" xfId="2" applyFont="1" applyFill="1" applyBorder="1"/>
    <xf numFmtId="1" fontId="6" fillId="0" borderId="0" xfId="0" applyNumberFormat="1" applyFont="1" applyAlignment="1">
      <alignment horizontal="center" vertical="center"/>
    </xf>
    <xf numFmtId="0" fontId="12" fillId="4" borderId="25" xfId="0" applyFont="1" applyFill="1" applyBorder="1" applyAlignment="1">
      <alignment horizontal="center" vertical="center" wrapText="1"/>
    </xf>
    <xf numFmtId="0" fontId="12" fillId="4" borderId="18" xfId="0" applyFont="1" applyFill="1" applyBorder="1" applyAlignment="1">
      <alignment horizontal="center" vertical="center" wrapText="1"/>
    </xf>
    <xf numFmtId="0" fontId="12" fillId="4" borderId="20" xfId="0" applyFont="1" applyFill="1" applyBorder="1" applyAlignment="1">
      <alignment horizontal="center" vertical="center" wrapText="1"/>
    </xf>
    <xf numFmtId="0" fontId="12" fillId="4" borderId="8" xfId="0" applyFont="1" applyFill="1" applyBorder="1" applyAlignment="1">
      <alignment horizontal="justify" vertical="center" wrapText="1"/>
    </xf>
    <xf numFmtId="0" fontId="12" fillId="4" borderId="7" xfId="0" applyFont="1" applyFill="1" applyBorder="1" applyAlignment="1">
      <alignment horizontal="justify" vertical="center" wrapText="1"/>
    </xf>
    <xf numFmtId="0" fontId="12" fillId="4" borderId="9" xfId="0" applyFont="1" applyFill="1" applyBorder="1" applyAlignment="1">
      <alignment horizontal="center" vertical="center" wrapText="1"/>
    </xf>
    <xf numFmtId="0" fontId="12" fillId="4" borderId="27" xfId="0" applyFont="1" applyFill="1" applyBorder="1" applyAlignment="1">
      <alignment horizontal="center" vertical="center" wrapText="1"/>
    </xf>
    <xf numFmtId="0" fontId="12" fillId="4" borderId="28" xfId="0" applyFont="1" applyFill="1" applyBorder="1" applyAlignment="1">
      <alignment horizontal="center" vertical="center" wrapText="1"/>
    </xf>
    <xf numFmtId="0" fontId="12" fillId="4" borderId="29" xfId="0" applyFont="1" applyFill="1" applyBorder="1" applyAlignment="1">
      <alignment horizontal="center" vertical="center" wrapText="1"/>
    </xf>
    <xf numFmtId="1" fontId="12" fillId="8" borderId="5" xfId="0" applyNumberFormat="1" applyFont="1" applyFill="1" applyBorder="1" applyAlignment="1">
      <alignment horizontal="center" vertical="center" wrapText="1"/>
    </xf>
    <xf numFmtId="1" fontId="13" fillId="8" borderId="5" xfId="0" quotePrefix="1" applyNumberFormat="1" applyFont="1" applyFill="1" applyBorder="1" applyAlignment="1">
      <alignment horizontal="center" vertical="center" wrapText="1"/>
    </xf>
    <xf numFmtId="1" fontId="12" fillId="8" borderId="5" xfId="0" quotePrefix="1" applyNumberFormat="1" applyFont="1" applyFill="1" applyBorder="1" applyAlignment="1">
      <alignment horizontal="center" vertical="center" wrapText="1"/>
    </xf>
    <xf numFmtId="4" fontId="14" fillId="8" borderId="5" xfId="0" applyNumberFormat="1" applyFont="1" applyFill="1" applyBorder="1" applyAlignment="1">
      <alignment horizontal="center" vertical="center" wrapText="1"/>
    </xf>
    <xf numFmtId="1" fontId="19" fillId="8" borderId="10" xfId="0" applyNumberFormat="1" applyFont="1" applyFill="1" applyBorder="1" applyAlignment="1">
      <alignment horizontal="center" vertical="center" wrapText="1"/>
    </xf>
    <xf numFmtId="1" fontId="8" fillId="0" borderId="0" xfId="0" applyNumberFormat="1" applyFont="1" applyAlignment="1">
      <alignment vertical="center" wrapText="1"/>
    </xf>
    <xf numFmtId="0" fontId="19" fillId="5" borderId="10" xfId="0" applyFont="1" applyFill="1" applyBorder="1"/>
    <xf numFmtId="1" fontId="20" fillId="4" borderId="10" xfId="0" applyNumberFormat="1" applyFont="1" applyFill="1" applyBorder="1" applyAlignment="1">
      <alignment horizontal="center" vertical="center" wrapText="1"/>
    </xf>
    <xf numFmtId="2" fontId="19" fillId="7" borderId="10" xfId="0" applyNumberFormat="1" applyFont="1" applyFill="1" applyBorder="1" applyAlignment="1">
      <alignment vertical="center" wrapText="1"/>
    </xf>
    <xf numFmtId="1" fontId="19" fillId="7" borderId="10" xfId="0" applyNumberFormat="1" applyFont="1" applyFill="1" applyBorder="1" applyAlignment="1">
      <alignment horizontal="center" vertical="center" wrapText="1"/>
    </xf>
    <xf numFmtId="0" fontId="21" fillId="5" borderId="10" xfId="0" applyFont="1" applyFill="1" applyBorder="1"/>
    <xf numFmtId="1" fontId="21" fillId="5" borderId="10" xfId="0" applyNumberFormat="1" applyFont="1" applyFill="1" applyBorder="1" applyAlignment="1">
      <alignment horizontal="center" vertical="center" wrapText="1"/>
    </xf>
    <xf numFmtId="0" fontId="22" fillId="4" borderId="10" xfId="0" applyFont="1" applyFill="1" applyBorder="1" applyAlignment="1">
      <alignment horizontal="left" vertical="top" wrapText="1"/>
    </xf>
    <xf numFmtId="0" fontId="22" fillId="4" borderId="10" xfId="0" applyFont="1" applyFill="1" applyBorder="1" applyAlignment="1">
      <alignment horizontal="center" vertical="center" wrapText="1"/>
    </xf>
    <xf numFmtId="0" fontId="23" fillId="0" borderId="10" xfId="0" applyFont="1" applyBorder="1" applyAlignment="1">
      <alignment horizontal="left" vertical="top" wrapText="1"/>
    </xf>
    <xf numFmtId="0" fontId="22" fillId="0" borderId="10" xfId="0" applyFont="1" applyBorder="1" applyAlignment="1">
      <alignment vertical="center" wrapText="1"/>
    </xf>
    <xf numFmtId="2" fontId="25" fillId="4" borderId="10" xfId="0" applyNumberFormat="1" applyFont="1" applyFill="1" applyBorder="1" applyAlignment="1">
      <alignment vertical="center" wrapText="1"/>
    </xf>
    <xf numFmtId="0" fontId="23" fillId="4" borderId="10" xfId="0" applyFont="1" applyFill="1" applyBorder="1"/>
    <xf numFmtId="49" fontId="21" fillId="5" borderId="10" xfId="0" applyNumberFormat="1" applyFont="1" applyFill="1" applyBorder="1" applyAlignment="1">
      <alignment horizontal="center" vertical="center" wrapText="1"/>
    </xf>
    <xf numFmtId="0" fontId="21" fillId="5" borderId="10" xfId="0" applyFont="1" applyFill="1" applyBorder="1" applyAlignment="1">
      <alignment horizontal="justify" vertical="center" wrapText="1"/>
    </xf>
    <xf numFmtId="1" fontId="26" fillId="5" borderId="10" xfId="0" applyNumberFormat="1" applyFont="1" applyFill="1" applyBorder="1" applyAlignment="1">
      <alignment horizontal="center" vertical="center" wrapText="1"/>
    </xf>
    <xf numFmtId="4" fontId="26" fillId="5" borderId="10" xfId="0" applyNumberFormat="1" applyFont="1" applyFill="1" applyBorder="1" applyAlignment="1">
      <alignment horizontal="center" vertical="center" wrapText="1"/>
    </xf>
    <xf numFmtId="0" fontId="27" fillId="4" borderId="10" xfId="0" applyFont="1" applyFill="1" applyBorder="1" applyAlignment="1">
      <alignment horizontal="justify" vertical="center" wrapText="1"/>
    </xf>
    <xf numFmtId="1" fontId="27" fillId="4" borderId="10" xfId="0" applyNumberFormat="1" applyFont="1" applyFill="1" applyBorder="1" applyAlignment="1">
      <alignment horizontal="center" vertical="center" wrapText="1"/>
    </xf>
    <xf numFmtId="1" fontId="21" fillId="4" borderId="10" xfId="0" applyNumberFormat="1" applyFont="1" applyFill="1" applyBorder="1" applyAlignment="1">
      <alignment horizontal="center" vertical="center" wrapText="1"/>
    </xf>
    <xf numFmtId="4" fontId="21" fillId="4" borderId="10" xfId="0" applyNumberFormat="1" applyFont="1" applyFill="1" applyBorder="1" applyAlignment="1">
      <alignment horizontal="center" vertical="center" wrapText="1"/>
    </xf>
    <xf numFmtId="0" fontId="28" fillId="4" borderId="10" xfId="0" applyFont="1" applyFill="1" applyBorder="1" applyAlignment="1">
      <alignment horizontal="justify" vertical="center" wrapText="1"/>
    </xf>
    <xf numFmtId="0" fontId="28" fillId="4" borderId="10" xfId="0" applyFont="1" applyFill="1" applyBorder="1"/>
    <xf numFmtId="4" fontId="21" fillId="5" borderId="10" xfId="0" applyNumberFormat="1" applyFont="1" applyFill="1" applyBorder="1" applyAlignment="1">
      <alignment horizontal="center" vertical="center" wrapText="1"/>
    </xf>
    <xf numFmtId="0" fontId="28" fillId="4" borderId="10" xfId="0" applyFont="1" applyFill="1" applyBorder="1" applyAlignment="1">
      <alignment horizontal="left" vertical="center" wrapText="1"/>
    </xf>
    <xf numFmtId="0" fontId="21" fillId="5" borderId="3" xfId="0" applyFont="1" applyFill="1" applyBorder="1" applyAlignment="1">
      <alignment wrapText="1"/>
    </xf>
    <xf numFmtId="1" fontId="21" fillId="5" borderId="2" xfId="0" applyNumberFormat="1" applyFont="1" applyFill="1" applyBorder="1" applyAlignment="1">
      <alignment horizontal="center" vertical="center" wrapText="1"/>
    </xf>
    <xf numFmtId="4" fontId="27" fillId="5" borderId="10" xfId="0" applyNumberFormat="1" applyFont="1" applyFill="1" applyBorder="1" applyAlignment="1">
      <alignment horizontal="center" vertical="center" wrapText="1"/>
    </xf>
    <xf numFmtId="0" fontId="27" fillId="0" borderId="10" xfId="0" applyFont="1" applyBorder="1" applyAlignment="1">
      <alignment wrapText="1"/>
    </xf>
    <xf numFmtId="1" fontId="27" fillId="0" borderId="10" xfId="0" applyNumberFormat="1" applyFont="1" applyBorder="1" applyAlignment="1">
      <alignment horizontal="center" vertical="center" wrapText="1"/>
    </xf>
    <xf numFmtId="0" fontId="28" fillId="0" borderId="10" xfId="0" applyFont="1" applyBorder="1" applyAlignment="1">
      <alignment wrapText="1"/>
    </xf>
    <xf numFmtId="0" fontId="28" fillId="0" borderId="10" xfId="0" applyFont="1" applyBorder="1"/>
    <xf numFmtId="1" fontId="21" fillId="0" borderId="10" xfId="0" applyNumberFormat="1" applyFont="1" applyBorder="1" applyAlignment="1">
      <alignment horizontal="center" vertical="center" wrapText="1"/>
    </xf>
    <xf numFmtId="0" fontId="21" fillId="5" borderId="50" xfId="0" applyFont="1" applyFill="1" applyBorder="1"/>
    <xf numFmtId="1" fontId="21" fillId="5" borderId="50" xfId="0" applyNumberFormat="1" applyFont="1" applyFill="1" applyBorder="1" applyAlignment="1">
      <alignment horizontal="center"/>
    </xf>
    <xf numFmtId="0" fontId="27" fillId="0" borderId="10" xfId="0" applyFont="1" applyBorder="1" applyAlignment="1">
      <alignment horizontal="left" vertical="top" wrapText="1" indent="2"/>
    </xf>
    <xf numFmtId="1" fontId="29" fillId="4" borderId="10" xfId="0" applyNumberFormat="1" applyFont="1" applyFill="1" applyBorder="1" applyAlignment="1">
      <alignment horizontal="center" vertical="center" wrapText="1"/>
    </xf>
    <xf numFmtId="4" fontId="29" fillId="4" borderId="10" xfId="0" applyNumberFormat="1" applyFont="1" applyFill="1" applyBorder="1" applyAlignment="1">
      <alignment horizontal="center" vertical="center" wrapText="1"/>
    </xf>
    <xf numFmtId="2" fontId="28" fillId="4" borderId="10" xfId="0" applyNumberFormat="1" applyFont="1" applyFill="1" applyBorder="1" applyAlignment="1">
      <alignment wrapText="1"/>
    </xf>
    <xf numFmtId="0" fontId="23" fillId="4" borderId="10" xfId="0" applyFont="1" applyFill="1" applyBorder="1" applyAlignment="1">
      <alignment wrapText="1"/>
    </xf>
    <xf numFmtId="1" fontId="22" fillId="4" borderId="10" xfId="0" applyNumberFormat="1" applyFont="1" applyFill="1" applyBorder="1" applyAlignment="1">
      <alignment horizontal="center" vertical="center" wrapText="1"/>
    </xf>
    <xf numFmtId="49" fontId="29" fillId="5" borderId="10" xfId="0" applyNumberFormat="1" applyFont="1" applyFill="1" applyBorder="1" applyAlignment="1">
      <alignment horizontal="center" vertical="center" wrapText="1"/>
    </xf>
    <xf numFmtId="0" fontId="29" fillId="5" borderId="10" xfId="0" applyFont="1" applyFill="1" applyBorder="1"/>
    <xf numFmtId="1" fontId="29" fillId="5" borderId="10" xfId="0" applyNumberFormat="1" applyFont="1" applyFill="1" applyBorder="1" applyAlignment="1">
      <alignment horizontal="center" vertical="center" wrapText="1"/>
    </xf>
    <xf numFmtId="4" fontId="29" fillId="5" borderId="10" xfId="0" applyNumberFormat="1" applyFont="1" applyFill="1" applyBorder="1" applyAlignment="1">
      <alignment horizontal="center" vertical="center" wrapText="1"/>
    </xf>
    <xf numFmtId="49" fontId="29" fillId="5" borderId="36" xfId="0" applyNumberFormat="1" applyFont="1" applyFill="1" applyBorder="1" applyAlignment="1">
      <alignment horizontal="center" vertical="center" wrapText="1"/>
    </xf>
    <xf numFmtId="0" fontId="30" fillId="5" borderId="10" xfId="0" applyFont="1" applyFill="1" applyBorder="1"/>
    <xf numFmtId="1" fontId="19" fillId="5" borderId="10" xfId="0" applyNumberFormat="1" applyFont="1" applyFill="1" applyBorder="1" applyAlignment="1">
      <alignment horizontal="center" vertical="center" wrapText="1"/>
    </xf>
    <xf numFmtId="0" fontId="22" fillId="4" borderId="10" xfId="0" applyFont="1" applyFill="1" applyBorder="1"/>
    <xf numFmtId="0" fontId="25" fillId="4" borderId="10" xfId="0" applyFont="1" applyFill="1" applyBorder="1" applyAlignment="1">
      <alignment wrapText="1"/>
    </xf>
    <xf numFmtId="0" fontId="25" fillId="4" borderId="10" xfId="0" applyFont="1" applyFill="1" applyBorder="1"/>
    <xf numFmtId="1" fontId="19" fillId="4" borderId="10" xfId="0" applyNumberFormat="1" applyFont="1" applyFill="1" applyBorder="1" applyAlignment="1">
      <alignment horizontal="center" vertical="center" wrapText="1"/>
    </xf>
    <xf numFmtId="49" fontId="29" fillId="4" borderId="33" xfId="0" applyNumberFormat="1" applyFont="1" applyFill="1" applyBorder="1" applyAlignment="1">
      <alignment horizontal="center" vertical="center" wrapText="1"/>
    </xf>
    <xf numFmtId="0" fontId="30" fillId="4" borderId="10" xfId="0" applyFont="1" applyFill="1" applyBorder="1"/>
    <xf numFmtId="49" fontId="29" fillId="5" borderId="33" xfId="0" applyNumberFormat="1" applyFont="1" applyFill="1" applyBorder="1" applyAlignment="1">
      <alignment horizontal="center" vertical="center" wrapText="1"/>
    </xf>
    <xf numFmtId="49" fontId="29" fillId="7" borderId="10" xfId="0" applyNumberFormat="1" applyFont="1" applyFill="1" applyBorder="1" applyAlignment="1">
      <alignment horizontal="justify" vertical="center" wrapText="1"/>
    </xf>
    <xf numFmtId="0" fontId="21" fillId="7" borderId="10" xfId="0" applyFont="1" applyFill="1" applyBorder="1" applyAlignment="1">
      <alignment horizontal="left" vertical="top" wrapText="1"/>
    </xf>
    <xf numFmtId="1" fontId="21" fillId="7" borderId="10" xfId="0" applyNumberFormat="1" applyFont="1" applyFill="1" applyBorder="1" applyAlignment="1">
      <alignment horizontal="center" vertical="center" wrapText="1"/>
    </xf>
    <xf numFmtId="1" fontId="29" fillId="7" borderId="10" xfId="0" applyNumberFormat="1" applyFont="1" applyFill="1" applyBorder="1" applyAlignment="1">
      <alignment horizontal="center" vertical="center" wrapText="1"/>
    </xf>
    <xf numFmtId="4" fontId="29" fillId="7" borderId="10" xfId="0" applyNumberFormat="1" applyFont="1" applyFill="1" applyBorder="1" applyAlignment="1">
      <alignment horizontal="center" vertical="center" wrapText="1"/>
    </xf>
    <xf numFmtId="0" fontId="27" fillId="0" borderId="10" xfId="0" applyFont="1" applyBorder="1" applyAlignment="1">
      <alignment horizontal="left" vertical="top" wrapText="1"/>
    </xf>
    <xf numFmtId="0" fontId="27" fillId="0" borderId="10" xfId="0" applyFont="1" applyBorder="1" applyAlignment="1">
      <alignment horizontal="center" vertical="center"/>
    </xf>
    <xf numFmtId="0" fontId="22" fillId="4" borderId="10" xfId="0" applyFont="1" applyFill="1" applyBorder="1" applyAlignment="1">
      <alignment horizontal="center"/>
    </xf>
    <xf numFmtId="0" fontId="29" fillId="7" borderId="5" xfId="0" applyFont="1" applyFill="1" applyBorder="1" applyAlignment="1">
      <alignment horizontal="justify" vertical="center" wrapText="1"/>
    </xf>
    <xf numFmtId="1" fontId="29" fillId="7" borderId="2" xfId="0" applyNumberFormat="1" applyFont="1" applyFill="1" applyBorder="1" applyAlignment="1">
      <alignment horizontal="center" vertical="center" wrapText="1"/>
    </xf>
    <xf numFmtId="0" fontId="31" fillId="4" borderId="10" xfId="0" applyFont="1" applyFill="1" applyBorder="1" applyAlignment="1">
      <alignment wrapText="1"/>
    </xf>
    <xf numFmtId="2" fontId="23" fillId="4" borderId="10" xfId="0" applyNumberFormat="1" applyFont="1" applyFill="1" applyBorder="1" applyAlignment="1">
      <alignment vertical="center" wrapText="1"/>
    </xf>
    <xf numFmtId="49" fontId="29" fillId="7" borderId="10" xfId="0" applyNumberFormat="1" applyFont="1" applyFill="1" applyBorder="1" applyAlignment="1">
      <alignment horizontal="center" vertical="center" wrapText="1"/>
    </xf>
    <xf numFmtId="2" fontId="22" fillId="4" borderId="10" xfId="0" applyNumberFormat="1" applyFont="1" applyFill="1" applyBorder="1" applyAlignment="1">
      <alignment vertical="center" wrapText="1"/>
    </xf>
    <xf numFmtId="1" fontId="29" fillId="8" borderId="10" xfId="0" applyNumberFormat="1" applyFont="1" applyFill="1" applyBorder="1" applyAlignment="1">
      <alignment horizontal="center" vertical="center" wrapText="1"/>
    </xf>
    <xf numFmtId="4" fontId="29" fillId="8" borderId="10" xfId="0" applyNumberFormat="1" applyFont="1" applyFill="1" applyBorder="1" applyAlignment="1">
      <alignment horizontal="center" vertical="center" wrapText="1"/>
    </xf>
    <xf numFmtId="49" fontId="22" fillId="7" borderId="10" xfId="0" applyNumberFormat="1" applyFont="1" applyFill="1" applyBorder="1" applyAlignment="1">
      <alignment horizontal="center" vertical="top" wrapText="1"/>
    </xf>
    <xf numFmtId="2" fontId="29" fillId="7" borderId="10" xfId="0" applyNumberFormat="1" applyFont="1" applyFill="1" applyBorder="1" applyAlignment="1">
      <alignment horizontal="justify" vertical="center" wrapText="1"/>
    </xf>
    <xf numFmtId="1" fontId="22" fillId="7" borderId="10" xfId="0" applyNumberFormat="1" applyFont="1" applyFill="1" applyBorder="1" applyAlignment="1">
      <alignment vertical="center" wrapText="1"/>
    </xf>
    <xf numFmtId="2" fontId="22" fillId="0" borderId="10" xfId="0" applyNumberFormat="1" applyFont="1" applyBorder="1" applyAlignment="1">
      <alignment horizontal="justify" vertical="center" wrapText="1"/>
    </xf>
    <xf numFmtId="1" fontId="22" fillId="0" borderId="10" xfId="0" applyNumberFormat="1" applyFont="1" applyBorder="1" applyAlignment="1">
      <alignment horizontal="center" vertical="center" wrapText="1"/>
    </xf>
    <xf numFmtId="1" fontId="22" fillId="0" borderId="10" xfId="0" applyNumberFormat="1" applyFont="1" applyBorder="1" applyAlignment="1">
      <alignment vertical="center" wrapText="1"/>
    </xf>
    <xf numFmtId="0" fontId="29" fillId="7" borderId="10" xfId="0" applyFont="1" applyFill="1" applyBorder="1" applyAlignment="1">
      <alignment horizontal="left" vertical="top" wrapText="1"/>
    </xf>
    <xf numFmtId="0" fontId="22" fillId="0" borderId="10" xfId="0" applyFont="1" applyBorder="1" applyAlignment="1">
      <alignment horizontal="center" vertical="center"/>
    </xf>
    <xf numFmtId="2" fontId="23" fillId="0" borderId="0" xfId="0" applyNumberFormat="1" applyFont="1" applyAlignment="1">
      <alignment horizontal="justify" vertical="center" wrapText="1"/>
    </xf>
    <xf numFmtId="0" fontId="22" fillId="7" borderId="10" xfId="0" applyFont="1" applyFill="1" applyBorder="1" applyAlignment="1">
      <alignment horizontal="center" vertical="center" wrapText="1"/>
    </xf>
    <xf numFmtId="0" fontId="29" fillId="7" borderId="2" xfId="0" applyFont="1" applyFill="1" applyBorder="1" applyAlignment="1">
      <alignment horizontal="left" vertical="top" wrapText="1"/>
    </xf>
    <xf numFmtId="0" fontId="22" fillId="0" borderId="10" xfId="0" applyFont="1" applyBorder="1" applyAlignment="1">
      <alignment horizontal="left" vertical="top" wrapText="1"/>
    </xf>
    <xf numFmtId="0" fontId="22" fillId="0" borderId="10" xfId="0" applyFont="1" applyBorder="1" applyAlignment="1">
      <alignment horizontal="center" vertical="center" wrapText="1"/>
    </xf>
    <xf numFmtId="0" fontId="23" fillId="4" borderId="10" xfId="0" applyFont="1" applyFill="1" applyBorder="1" applyAlignment="1">
      <alignment vertical="top" wrapText="1"/>
    </xf>
    <xf numFmtId="0" fontId="22" fillId="4" borderId="0" xfId="0" applyFont="1" applyFill="1" applyAlignment="1">
      <alignment horizontal="center" vertical="center" wrapText="1"/>
    </xf>
    <xf numFmtId="2" fontId="23" fillId="4" borderId="10" xfId="0" applyNumberFormat="1" applyFont="1" applyFill="1" applyBorder="1" applyAlignment="1">
      <alignment vertical="top" wrapText="1"/>
    </xf>
    <xf numFmtId="2" fontId="23" fillId="4" borderId="36" xfId="0" applyNumberFormat="1" applyFont="1" applyFill="1" applyBorder="1" applyAlignment="1">
      <alignment vertical="top" wrapText="1"/>
    </xf>
    <xf numFmtId="0" fontId="22" fillId="0" borderId="36" xfId="0" applyFont="1" applyBorder="1" applyAlignment="1">
      <alignment horizontal="center" vertical="center" wrapText="1"/>
    </xf>
    <xf numFmtId="1" fontId="29" fillId="4" borderId="36" xfId="0" applyNumberFormat="1" applyFont="1" applyFill="1" applyBorder="1" applyAlignment="1">
      <alignment horizontal="center" vertical="center" wrapText="1"/>
    </xf>
    <xf numFmtId="0" fontId="19" fillId="7" borderId="10" xfId="0" applyFont="1" applyFill="1" applyBorder="1" applyAlignment="1">
      <alignment horizontal="center" vertical="center" wrapText="1"/>
    </xf>
    <xf numFmtId="0" fontId="29" fillId="7" borderId="10" xfId="0" applyFont="1" applyFill="1" applyBorder="1" applyAlignment="1">
      <alignment horizontal="justify" vertical="center" wrapText="1"/>
    </xf>
    <xf numFmtId="1" fontId="29" fillId="7" borderId="36" xfId="0" applyNumberFormat="1" applyFont="1" applyFill="1" applyBorder="1" applyAlignment="1">
      <alignment horizontal="center" vertical="center" wrapText="1"/>
    </xf>
    <xf numFmtId="0" fontId="22" fillId="0" borderId="17" xfId="0" applyFont="1" applyBorder="1" applyAlignment="1">
      <alignment horizontal="right" vertical="center"/>
    </xf>
    <xf numFmtId="0" fontId="22" fillId="0" borderId="0" xfId="1" applyFont="1" applyBorder="1" applyAlignment="1">
      <alignment horizontal="center" vertical="center" wrapText="1"/>
    </xf>
    <xf numFmtId="0" fontId="22" fillId="0" borderId="0" xfId="1" applyFont="1" applyBorder="1" applyAlignment="1">
      <alignment vertical="center" wrapText="1"/>
    </xf>
    <xf numFmtId="0" fontId="22" fillId="0" borderId="19" xfId="0" applyFont="1" applyBorder="1"/>
    <xf numFmtId="0" fontId="22" fillId="0" borderId="19" xfId="0" applyFont="1" applyBorder="1" applyAlignment="1">
      <alignment horizontal="center" vertical="center"/>
    </xf>
    <xf numFmtId="0" fontId="22" fillId="0" borderId="14" xfId="0" applyFont="1" applyBorder="1" applyAlignment="1">
      <alignment horizontal="right" vertical="center"/>
    </xf>
    <xf numFmtId="0" fontId="22" fillId="0" borderId="0" xfId="0" applyFont="1"/>
    <xf numFmtId="0" fontId="22" fillId="0" borderId="0" xfId="0" applyFont="1" applyAlignment="1">
      <alignment horizontal="center" vertical="center"/>
    </xf>
    <xf numFmtId="0" fontId="22" fillId="0" borderId="13" xfId="1" applyFont="1" applyBorder="1" applyAlignment="1">
      <alignment horizontal="right" vertical="center"/>
    </xf>
    <xf numFmtId="0" fontId="22" fillId="0" borderId="21" xfId="1" applyFont="1" applyBorder="1" applyAlignment="1">
      <alignment horizontal="center" vertical="center" wrapText="1"/>
    </xf>
    <xf numFmtId="0" fontId="22" fillId="0" borderId="21" xfId="1" applyFont="1" applyBorder="1" applyAlignment="1">
      <alignment vertical="top" wrapText="1"/>
    </xf>
    <xf numFmtId="0" fontId="22" fillId="0" borderId="40" xfId="0" applyFont="1" applyBorder="1"/>
    <xf numFmtId="0" fontId="22" fillId="0" borderId="15" xfId="1" applyFont="1" applyBorder="1" applyAlignment="1">
      <alignment horizontal="left" vertical="center" wrapText="1"/>
    </xf>
    <xf numFmtId="0" fontId="22" fillId="0" borderId="0" xfId="1" applyFont="1" applyFill="1" applyBorder="1" applyAlignment="1">
      <alignment horizontal="left" vertical="center" wrapText="1"/>
    </xf>
    <xf numFmtId="0" fontId="22" fillId="0" borderId="0" xfId="1" applyFont="1" applyBorder="1" applyAlignment="1">
      <alignment horizontal="left" vertical="center" wrapText="1"/>
    </xf>
    <xf numFmtId="0" fontId="22" fillId="0" borderId="21" xfId="1" applyFont="1" applyBorder="1" applyAlignment="1">
      <alignment vertical="center" wrapText="1"/>
    </xf>
    <xf numFmtId="0" fontId="22" fillId="0" borderId="16" xfId="1" applyFont="1" applyBorder="1" applyAlignment="1">
      <alignment vertical="center" wrapText="1"/>
    </xf>
    <xf numFmtId="0" fontId="22" fillId="0" borderId="0" xfId="0" applyFont="1" applyAlignment="1">
      <alignment horizontal="right" vertical="center"/>
    </xf>
    <xf numFmtId="0" fontId="22" fillId="0" borderId="21" xfId="0" applyFont="1" applyBorder="1"/>
    <xf numFmtId="0" fontId="22" fillId="0" borderId="26" xfId="0" applyFont="1" applyBorder="1" applyAlignment="1">
      <alignment horizontal="center" vertical="center"/>
    </xf>
    <xf numFmtId="0" fontId="22" fillId="0" borderId="26" xfId="0" applyFont="1" applyBorder="1"/>
    <xf numFmtId="0" fontId="22" fillId="0" borderId="3" xfId="0" applyFont="1" applyBorder="1"/>
    <xf numFmtId="0" fontId="23" fillId="0" borderId="14" xfId="2" applyFont="1" applyBorder="1" applyAlignment="1">
      <alignment horizontal="right" vertical="center"/>
    </xf>
    <xf numFmtId="0" fontId="23" fillId="0" borderId="0" xfId="2" applyFont="1" applyBorder="1" applyAlignment="1">
      <alignment horizontal="left" vertical="center" wrapText="1"/>
    </xf>
    <xf numFmtId="0" fontId="23" fillId="0" borderId="0" xfId="2" applyFont="1" applyFill="1" applyBorder="1" applyAlignment="1">
      <alignment horizontal="left" vertical="center" wrapText="1"/>
    </xf>
    <xf numFmtId="0" fontId="23" fillId="0" borderId="21" xfId="2" applyFont="1" applyBorder="1" applyAlignment="1">
      <alignment horizontal="center" vertical="center" wrapText="1"/>
    </xf>
    <xf numFmtId="0" fontId="23" fillId="0" borderId="21" xfId="2" applyFont="1" applyBorder="1" applyAlignment="1">
      <alignment vertical="center" wrapText="1"/>
    </xf>
    <xf numFmtId="0" fontId="23" fillId="0" borderId="16" xfId="2" applyFont="1" applyBorder="1" applyAlignment="1">
      <alignment vertical="center" wrapText="1"/>
    </xf>
    <xf numFmtId="0" fontId="23" fillId="0" borderId="0" xfId="2" applyFont="1" applyBorder="1" applyAlignment="1">
      <alignment horizontal="center" vertical="center" wrapText="1"/>
    </xf>
    <xf numFmtId="0" fontId="23" fillId="0" borderId="6" xfId="2" applyFont="1" applyBorder="1" applyAlignment="1">
      <alignment horizontal="left" vertical="center" wrapText="1"/>
    </xf>
    <xf numFmtId="0" fontId="23" fillId="0" borderId="0" xfId="2" applyFont="1" applyBorder="1" applyAlignment="1">
      <alignment vertical="center"/>
    </xf>
    <xf numFmtId="0" fontId="23" fillId="0" borderId="0" xfId="2" applyFont="1" applyFill="1" applyBorder="1" applyAlignment="1">
      <alignment horizontal="center" vertical="center"/>
    </xf>
    <xf numFmtId="0" fontId="23" fillId="0" borderId="0" xfId="2" applyFont="1" applyBorder="1" applyAlignment="1"/>
    <xf numFmtId="0" fontId="23" fillId="0" borderId="6" xfId="2" applyFont="1" applyBorder="1" applyAlignment="1"/>
    <xf numFmtId="0" fontId="8" fillId="4" borderId="0" xfId="0" applyFont="1" applyFill="1"/>
    <xf numFmtId="0" fontId="8" fillId="0" borderId="0" xfId="0" applyFont="1"/>
    <xf numFmtId="0" fontId="22" fillId="9" borderId="10" xfId="0" applyFont="1" applyFill="1" applyBorder="1" applyAlignment="1">
      <alignment horizontal="left" vertical="top" wrapText="1"/>
    </xf>
    <xf numFmtId="0" fontId="32" fillId="0" borderId="10" xfId="0" applyFont="1" applyBorder="1" applyAlignment="1">
      <alignment vertical="center" wrapText="1"/>
    </xf>
    <xf numFmtId="1" fontId="33" fillId="4" borderId="10" xfId="0" applyNumberFormat="1" applyFont="1" applyFill="1" applyBorder="1" applyAlignment="1">
      <alignment horizontal="center" vertical="center" wrapText="1"/>
    </xf>
    <xf numFmtId="4" fontId="33" fillId="4" borderId="10" xfId="0" applyNumberFormat="1" applyFont="1" applyFill="1" applyBorder="1" applyAlignment="1">
      <alignment horizontal="center" vertical="center" wrapText="1"/>
    </xf>
    <xf numFmtId="0" fontId="32" fillId="4" borderId="0" xfId="0" applyFont="1" applyFill="1"/>
    <xf numFmtId="0" fontId="32" fillId="0" borderId="0" xfId="0" applyFont="1"/>
    <xf numFmtId="0" fontId="8" fillId="0" borderId="0" xfId="0" applyFont="1" applyAlignment="1">
      <alignment horizontal="center" vertical="center"/>
    </xf>
    <xf numFmtId="0" fontId="8" fillId="0" borderId="0" xfId="0" applyFont="1" applyAlignment="1">
      <alignment horizontal="left"/>
    </xf>
    <xf numFmtId="0" fontId="24" fillId="0" borderId="10" xfId="0" applyFont="1" applyBorder="1" applyAlignment="1">
      <alignment horizontal="justify" vertical="top" wrapText="1"/>
    </xf>
    <xf numFmtId="0" fontId="34" fillId="2" borderId="10" xfId="0" applyFont="1" applyFill="1" applyBorder="1" applyAlignment="1">
      <alignment horizontal="left" vertical="center" wrapText="1"/>
    </xf>
    <xf numFmtId="0" fontId="22" fillId="4" borderId="39" xfId="0" applyFont="1" applyFill="1" applyBorder="1" applyAlignment="1">
      <alignment horizontal="center" vertical="center" wrapText="1"/>
    </xf>
    <xf numFmtId="0" fontId="22" fillId="4" borderId="51" xfId="0" applyFont="1" applyFill="1" applyBorder="1" applyAlignment="1">
      <alignment horizontal="center" vertical="center" wrapText="1"/>
    </xf>
    <xf numFmtId="0" fontId="22" fillId="0" borderId="45" xfId="1" applyFont="1" applyBorder="1" applyAlignment="1">
      <alignment horizontal="left" vertical="center" wrapText="1"/>
    </xf>
    <xf numFmtId="0" fontId="22" fillId="0" borderId="46" xfId="1" applyFont="1" applyBorder="1" applyAlignment="1">
      <alignment horizontal="left" vertical="center" wrapText="1"/>
    </xf>
    <xf numFmtId="0" fontId="22" fillId="0" borderId="30" xfId="1" applyFont="1" applyBorder="1" applyAlignment="1">
      <alignment horizontal="left" vertical="center" wrapText="1"/>
    </xf>
    <xf numFmtId="0" fontId="22" fillId="0" borderId="47" xfId="1" applyFont="1" applyBorder="1" applyAlignment="1">
      <alignment horizontal="left" vertical="center" wrapText="1"/>
    </xf>
    <xf numFmtId="0" fontId="22" fillId="0" borderId="34" xfId="1" applyFont="1" applyBorder="1" applyAlignment="1">
      <alignment horizontal="left" vertical="center" wrapText="1"/>
    </xf>
    <xf numFmtId="0" fontId="22" fillId="0" borderId="48" xfId="1" applyFont="1" applyBorder="1" applyAlignment="1">
      <alignment horizontal="left" vertical="center" wrapText="1"/>
    </xf>
    <xf numFmtId="0" fontId="22" fillId="0" borderId="0" xfId="1" applyFont="1" applyBorder="1" applyAlignment="1">
      <alignment horizontal="left" vertical="top" wrapText="1"/>
    </xf>
    <xf numFmtId="0" fontId="22" fillId="0" borderId="6" xfId="1" applyFont="1" applyBorder="1" applyAlignment="1">
      <alignment horizontal="left" vertical="top" wrapText="1"/>
    </xf>
    <xf numFmtId="0" fontId="22" fillId="0" borderId="19" xfId="1" applyFont="1" applyBorder="1" applyAlignment="1">
      <alignment horizontal="left" vertical="top" wrapText="1"/>
    </xf>
    <xf numFmtId="0" fontId="22" fillId="0" borderId="4" xfId="1" applyFont="1" applyBorder="1" applyAlignment="1">
      <alignment horizontal="left" vertical="top" wrapText="1"/>
    </xf>
    <xf numFmtId="0" fontId="22" fillId="0" borderId="17" xfId="1" applyFont="1" applyBorder="1" applyAlignment="1">
      <alignment horizontal="left" vertical="top" wrapText="1"/>
    </xf>
    <xf numFmtId="0" fontId="22" fillId="0" borderId="31" xfId="1" applyFont="1" applyBorder="1" applyAlignment="1">
      <alignment horizontal="left" vertical="center" wrapText="1"/>
    </xf>
    <xf numFmtId="0" fontId="22" fillId="0" borderId="33" xfId="1" applyFont="1" applyBorder="1" applyAlignment="1">
      <alignment horizontal="left" vertical="center" wrapText="1"/>
    </xf>
    <xf numFmtId="0" fontId="22" fillId="0" borderId="10" xfId="1" applyFont="1" applyBorder="1" applyAlignment="1">
      <alignment horizontal="left" vertical="center" wrapText="1"/>
    </xf>
    <xf numFmtId="0" fontId="22" fillId="0" borderId="44" xfId="1" applyFont="1" applyBorder="1" applyAlignment="1">
      <alignment horizontal="left" vertical="center" wrapText="1"/>
    </xf>
    <xf numFmtId="0" fontId="22" fillId="0" borderId="36" xfId="1" applyFont="1" applyBorder="1" applyAlignment="1">
      <alignment horizontal="left" vertical="center" wrapText="1"/>
    </xf>
    <xf numFmtId="0" fontId="22" fillId="0" borderId="32" xfId="1" applyFont="1" applyBorder="1" applyAlignment="1">
      <alignment horizontal="left" vertical="top" wrapText="1"/>
    </xf>
    <xf numFmtId="0" fontId="22" fillId="0" borderId="15" xfId="1" applyFont="1" applyBorder="1" applyAlignment="1">
      <alignment horizontal="left" vertical="center" wrapText="1"/>
    </xf>
    <xf numFmtId="0" fontId="22" fillId="0" borderId="26" xfId="1" applyFont="1" applyBorder="1" applyAlignment="1">
      <alignment horizontal="left" vertical="center" wrapText="1"/>
    </xf>
    <xf numFmtId="0" fontId="22" fillId="0" borderId="3" xfId="1" applyFont="1" applyBorder="1" applyAlignment="1">
      <alignment horizontal="left" vertical="center" wrapText="1"/>
    </xf>
    <xf numFmtId="0" fontId="22" fillId="4" borderId="36" xfId="0" applyFont="1" applyFill="1" applyBorder="1" applyAlignment="1">
      <alignment horizontal="center" vertical="center" wrapText="1"/>
    </xf>
    <xf numFmtId="0" fontId="22" fillId="4" borderId="35" xfId="0" applyFont="1" applyFill="1" applyBorder="1" applyAlignment="1">
      <alignment horizontal="center" vertical="center" wrapText="1"/>
    </xf>
    <xf numFmtId="0" fontId="22" fillId="4" borderId="33" xfId="0" applyFont="1" applyFill="1" applyBorder="1" applyAlignment="1">
      <alignment horizontal="center" vertical="center" wrapText="1"/>
    </xf>
    <xf numFmtId="0" fontId="4" fillId="0" borderId="22" xfId="0" applyFont="1" applyBorder="1" applyAlignment="1">
      <alignment horizontal="center" wrapText="1"/>
    </xf>
    <xf numFmtId="0" fontId="4" fillId="0" borderId="23" xfId="0" applyFont="1" applyBorder="1" applyAlignment="1">
      <alignment horizontal="center" wrapText="1"/>
    </xf>
    <xf numFmtId="0" fontId="4" fillId="0" borderId="24" xfId="0" applyFont="1" applyBorder="1" applyAlignment="1">
      <alignment horizontal="center" wrapText="1"/>
    </xf>
    <xf numFmtId="1" fontId="13" fillId="6" borderId="1" xfId="0" quotePrefix="1" applyNumberFormat="1" applyFont="1" applyFill="1" applyBorder="1" applyAlignment="1">
      <alignment horizontal="center" vertical="center" wrapText="1"/>
    </xf>
    <xf numFmtId="1" fontId="13" fillId="6" borderId="2" xfId="0" quotePrefix="1" applyNumberFormat="1" applyFont="1" applyFill="1" applyBorder="1" applyAlignment="1">
      <alignment horizontal="center" vertical="center" wrapText="1"/>
    </xf>
    <xf numFmtId="1" fontId="12" fillId="6" borderId="1" xfId="0" applyNumberFormat="1" applyFont="1" applyFill="1" applyBorder="1" applyAlignment="1">
      <alignment horizontal="center" vertical="center" wrapText="1"/>
    </xf>
    <xf numFmtId="1" fontId="12" fillId="6" borderId="5" xfId="0" applyNumberFormat="1" applyFont="1" applyFill="1" applyBorder="1" applyAlignment="1">
      <alignment horizontal="center" vertical="center" wrapText="1"/>
    </xf>
    <xf numFmtId="1" fontId="12" fillId="6" borderId="1" xfId="0" quotePrefix="1" applyNumberFormat="1" applyFont="1" applyFill="1" applyBorder="1" applyAlignment="1">
      <alignment horizontal="center" vertical="center" wrapText="1"/>
    </xf>
    <xf numFmtId="1" fontId="12" fillId="6" borderId="42" xfId="0" quotePrefix="1" applyNumberFormat="1" applyFont="1" applyFill="1" applyBorder="1" applyAlignment="1">
      <alignment horizontal="center" vertical="center" wrapText="1"/>
    </xf>
    <xf numFmtId="1" fontId="12" fillId="6" borderId="41" xfId="0" applyNumberFormat="1" applyFont="1" applyFill="1" applyBorder="1" applyAlignment="1">
      <alignment horizontal="center" vertical="center" wrapText="1"/>
    </xf>
    <xf numFmtId="4" fontId="14" fillId="6" borderId="1" xfId="0" applyNumberFormat="1" applyFont="1" applyFill="1" applyBorder="1" applyAlignment="1">
      <alignment horizontal="center" vertical="center" wrapText="1"/>
    </xf>
    <xf numFmtId="4" fontId="14" fillId="6" borderId="42" xfId="0" applyNumberFormat="1" applyFont="1" applyFill="1" applyBorder="1" applyAlignment="1">
      <alignment horizontal="center" vertical="center" wrapText="1"/>
    </xf>
    <xf numFmtId="4" fontId="14" fillId="6" borderId="41" xfId="0" applyNumberFormat="1" applyFont="1" applyFill="1" applyBorder="1" applyAlignment="1">
      <alignment horizontal="center" vertical="center" wrapText="1"/>
    </xf>
    <xf numFmtId="4" fontId="14" fillId="6" borderId="5" xfId="0" applyNumberFormat="1" applyFont="1" applyFill="1" applyBorder="1" applyAlignment="1">
      <alignment horizontal="center" vertical="center" wrapText="1"/>
    </xf>
    <xf numFmtId="0" fontId="12" fillId="4" borderId="11" xfId="0" applyFont="1" applyFill="1" applyBorder="1" applyAlignment="1">
      <alignment horizontal="center" vertical="center" wrapText="1"/>
    </xf>
    <xf numFmtId="0" fontId="12" fillId="4" borderId="12" xfId="0" applyFont="1" applyFill="1" applyBorder="1" applyAlignment="1">
      <alignment horizontal="center" vertical="center" wrapText="1"/>
    </xf>
    <xf numFmtId="0" fontId="12" fillId="4" borderId="43" xfId="0" applyFont="1" applyFill="1" applyBorder="1" applyAlignment="1">
      <alignment horizontal="center" vertical="center" wrapText="1"/>
    </xf>
    <xf numFmtId="0" fontId="23" fillId="4" borderId="10" xfId="0" applyFont="1" applyFill="1" applyBorder="1"/>
    <xf numFmtId="2" fontId="23" fillId="0" borderId="10" xfId="0" applyNumberFormat="1" applyFont="1" applyBorder="1" applyAlignment="1">
      <alignment horizontal="justify" vertical="center" wrapText="1"/>
    </xf>
    <xf numFmtId="1" fontId="15" fillId="6" borderId="1" xfId="0" applyNumberFormat="1" applyFont="1" applyFill="1" applyBorder="1" applyAlignment="1">
      <alignment horizontal="center" vertical="center" wrapText="1"/>
    </xf>
    <xf numFmtId="1" fontId="15" fillId="6" borderId="5" xfId="0" applyNumberFormat="1" applyFont="1" applyFill="1" applyBorder="1" applyAlignment="1">
      <alignment horizontal="center" vertical="center" wrapText="1"/>
    </xf>
    <xf numFmtId="0" fontId="15" fillId="6" borderId="1" xfId="0" applyFont="1" applyFill="1" applyBorder="1" applyAlignment="1">
      <alignment horizontal="justify" vertical="center" wrapText="1"/>
    </xf>
    <xf numFmtId="0" fontId="16" fillId="6" borderId="5" xfId="0" applyFont="1" applyFill="1" applyBorder="1" applyAlignment="1">
      <alignment horizontal="justify" vertical="center" wrapText="1"/>
    </xf>
    <xf numFmtId="1" fontId="12" fillId="6" borderId="2" xfId="0" applyNumberFormat="1" applyFont="1" applyFill="1" applyBorder="1" applyAlignment="1">
      <alignment horizontal="center" vertical="center" wrapText="1"/>
    </xf>
    <xf numFmtId="0" fontId="12" fillId="6" borderId="1" xfId="0" applyFont="1" applyFill="1" applyBorder="1" applyAlignment="1">
      <alignment horizontal="justify" vertical="center" wrapText="1"/>
    </xf>
    <xf numFmtId="0" fontId="12" fillId="6" borderId="5" xfId="0" applyFont="1" applyFill="1" applyBorder="1" applyAlignment="1">
      <alignment horizontal="justify" vertical="center" wrapText="1"/>
    </xf>
    <xf numFmtId="0" fontId="12" fillId="6" borderId="13" xfId="0" applyFont="1" applyFill="1" applyBorder="1" applyAlignment="1">
      <alignment horizontal="center" vertical="center" wrapText="1"/>
    </xf>
    <xf numFmtId="0" fontId="12" fillId="6" borderId="16" xfId="0" applyFont="1" applyFill="1" applyBorder="1" applyAlignment="1">
      <alignment horizontal="center" vertical="center" wrapText="1"/>
    </xf>
    <xf numFmtId="0" fontId="12" fillId="6" borderId="17"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12" fillId="8" borderId="13" xfId="0" applyFont="1" applyFill="1" applyBorder="1" applyAlignment="1">
      <alignment horizontal="left" vertical="center" wrapText="1"/>
    </xf>
    <xf numFmtId="0" fontId="12" fillId="8" borderId="16" xfId="0" applyFont="1" applyFill="1" applyBorder="1" applyAlignment="1">
      <alignment horizontal="left" vertical="center" wrapText="1"/>
    </xf>
    <xf numFmtId="49" fontId="29" fillId="4" borderId="36" xfId="0" applyNumberFormat="1" applyFont="1" applyFill="1" applyBorder="1" applyAlignment="1">
      <alignment horizontal="center" vertical="center" wrapText="1"/>
    </xf>
    <xf numFmtId="49" fontId="29" fillId="4" borderId="35" xfId="0" applyNumberFormat="1" applyFont="1" applyFill="1" applyBorder="1" applyAlignment="1">
      <alignment horizontal="center" vertical="center" wrapText="1"/>
    </xf>
    <xf numFmtId="49" fontId="29" fillId="4" borderId="33" xfId="0" applyNumberFormat="1" applyFont="1" applyFill="1" applyBorder="1" applyAlignment="1">
      <alignment horizontal="center" vertical="center" wrapText="1"/>
    </xf>
    <xf numFmtId="0" fontId="28" fillId="4" borderId="37" xfId="0" applyFont="1" applyFill="1" applyBorder="1" applyAlignment="1">
      <alignment vertical="top" wrapText="1"/>
    </xf>
    <xf numFmtId="0" fontId="28" fillId="4" borderId="49" xfId="0" applyFont="1" applyFill="1" applyBorder="1" applyAlignment="1">
      <alignment vertical="top" wrapText="1"/>
    </xf>
    <xf numFmtId="0" fontId="21" fillId="4" borderId="36" xfId="0" applyFont="1" applyFill="1" applyBorder="1" applyAlignment="1">
      <alignment horizontal="center" vertical="center" wrapText="1"/>
    </xf>
    <xf numFmtId="0" fontId="21" fillId="4" borderId="35" xfId="0" applyFont="1" applyFill="1" applyBorder="1" applyAlignment="1">
      <alignment horizontal="center" vertical="center" wrapText="1"/>
    </xf>
    <xf numFmtId="0" fontId="21" fillId="4" borderId="33" xfId="0" applyFont="1" applyFill="1" applyBorder="1" applyAlignment="1">
      <alignment horizontal="center" vertical="center" wrapText="1"/>
    </xf>
    <xf numFmtId="0" fontId="22" fillId="4" borderId="38" xfId="0" applyFont="1" applyFill="1" applyBorder="1" applyAlignment="1">
      <alignment horizontal="center" vertical="center" wrapText="1"/>
    </xf>
    <xf numFmtId="0" fontId="23" fillId="4" borderId="10" xfId="0" applyFont="1" applyFill="1" applyBorder="1" applyAlignment="1">
      <alignment wrapText="1"/>
    </xf>
    <xf numFmtId="49" fontId="22" fillId="0" borderId="36" xfId="0" applyNumberFormat="1" applyFont="1" applyBorder="1" applyAlignment="1">
      <alignment horizontal="center" vertical="top" wrapText="1"/>
    </xf>
    <xf numFmtId="49" fontId="22" fillId="0" borderId="35" xfId="0" applyNumberFormat="1" applyFont="1" applyBorder="1" applyAlignment="1">
      <alignment horizontal="center" vertical="top" wrapText="1"/>
    </xf>
    <xf numFmtId="49" fontId="22" fillId="0" borderId="33" xfId="0" applyNumberFormat="1" applyFont="1" applyBorder="1" applyAlignment="1">
      <alignment horizontal="center" vertical="top" wrapText="1"/>
    </xf>
    <xf numFmtId="49" fontId="29" fillId="8" borderId="37" xfId="0" applyNumberFormat="1" applyFont="1" applyFill="1" applyBorder="1" applyAlignment="1">
      <alignment horizontal="left" vertical="center" wrapText="1"/>
    </xf>
    <xf numFmtId="49" fontId="29" fillId="8" borderId="49" xfId="0" applyNumberFormat="1" applyFont="1" applyFill="1" applyBorder="1" applyAlignment="1">
      <alignment horizontal="left" vertical="center"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174"/>
  <sheetViews>
    <sheetView tabSelected="1" topLeftCell="B76" zoomScaleNormal="100" workbookViewId="0">
      <selection activeCell="B84" sqref="B84"/>
    </sheetView>
  </sheetViews>
  <sheetFormatPr defaultColWidth="9.109375" defaultRowHeight="15.6" x14ac:dyDescent="0.3"/>
  <cols>
    <col min="1" max="1" width="7" style="1" customWidth="1"/>
    <col min="2" max="2" width="159.6640625" style="1" customWidth="1"/>
    <col min="3" max="3" width="20.6640625" style="2" customWidth="1"/>
    <col min="4" max="4" width="17.5546875" style="1" customWidth="1"/>
    <col min="5" max="5" width="16.6640625" style="1" customWidth="1"/>
    <col min="6" max="6" width="15.6640625" style="1" customWidth="1"/>
    <col min="7" max="7" width="14.33203125" style="1" customWidth="1"/>
    <col min="8" max="9" width="7.5546875" style="1" customWidth="1"/>
    <col min="10" max="12" width="7" style="1" customWidth="1"/>
    <col min="13" max="16384" width="9.109375" style="1"/>
  </cols>
  <sheetData>
    <row r="2" spans="1:11" x14ac:dyDescent="0.3">
      <c r="B2" s="3" t="s">
        <v>30</v>
      </c>
    </row>
    <row r="3" spans="1:11" ht="31.2" x14ac:dyDescent="0.3">
      <c r="B3" s="4" t="s">
        <v>39</v>
      </c>
    </row>
    <row r="4" spans="1:11" ht="31.2" x14ac:dyDescent="0.3">
      <c r="B4" s="5" t="s">
        <v>40</v>
      </c>
    </row>
    <row r="5" spans="1:11" s="170" customFormat="1" ht="22.5" customHeight="1" x14ac:dyDescent="0.3">
      <c r="B5" s="7" t="s">
        <v>64</v>
      </c>
      <c r="C5" s="177"/>
      <c r="D5" s="178"/>
      <c r="E5" s="178"/>
    </row>
    <row r="6" spans="1:11" x14ac:dyDescent="0.3">
      <c r="B6" s="5" t="s">
        <v>28</v>
      </c>
      <c r="D6" s="6"/>
      <c r="E6" s="6"/>
    </row>
    <row r="7" spans="1:11" x14ac:dyDescent="0.3">
      <c r="B7" s="180" t="s">
        <v>138</v>
      </c>
      <c r="D7" s="6"/>
      <c r="E7" s="6"/>
    </row>
    <row r="8" spans="1:11" x14ac:dyDescent="0.3">
      <c r="B8" s="5" t="s">
        <v>29</v>
      </c>
      <c r="D8" s="6"/>
      <c r="E8" s="6"/>
    </row>
    <row r="9" spans="1:11" x14ac:dyDescent="0.3">
      <c r="B9" s="7"/>
      <c r="D9" s="6"/>
      <c r="E9" s="6"/>
    </row>
    <row r="10" spans="1:11" x14ac:dyDescent="0.3">
      <c r="B10" s="8" t="s">
        <v>65</v>
      </c>
      <c r="C10" s="9"/>
      <c r="D10" s="6"/>
      <c r="E10" s="6"/>
    </row>
    <row r="11" spans="1:11" ht="64.5" customHeight="1" x14ac:dyDescent="0.3">
      <c r="B11" s="179" t="s">
        <v>137</v>
      </c>
      <c r="C11" s="10"/>
    </row>
    <row r="12" spans="1:11" ht="21.6" customHeight="1" thickBot="1" x14ac:dyDescent="0.35">
      <c r="B12" s="11" t="s">
        <v>48</v>
      </c>
      <c r="C12" s="12"/>
      <c r="F12" s="13"/>
    </row>
    <row r="13" spans="1:11" ht="48.75" customHeight="1" thickBot="1" x14ac:dyDescent="0.35">
      <c r="D13" s="206"/>
      <c r="E13" s="207"/>
      <c r="F13" s="207"/>
      <c r="G13" s="208"/>
    </row>
    <row r="14" spans="1:11" ht="30.75" customHeight="1" thickBot="1" x14ac:dyDescent="0.35">
      <c r="A14" s="220" t="s">
        <v>27</v>
      </c>
      <c r="B14" s="221"/>
      <c r="C14" s="222"/>
      <c r="D14" s="28" t="s">
        <v>7</v>
      </c>
      <c r="E14" s="29" t="s">
        <v>8</v>
      </c>
      <c r="F14" s="29" t="s">
        <v>9</v>
      </c>
      <c r="G14" s="30"/>
      <c r="H14" s="14"/>
      <c r="I14" s="14"/>
      <c r="J14" s="14"/>
      <c r="K14" s="14"/>
    </row>
    <row r="15" spans="1:11" ht="31.8" thickBot="1" x14ac:dyDescent="0.35">
      <c r="A15" s="31" t="s">
        <v>0</v>
      </c>
      <c r="B15" s="32" t="s">
        <v>1</v>
      </c>
      <c r="C15" s="33" t="s">
        <v>2</v>
      </c>
      <c r="D15" s="34" t="s">
        <v>10</v>
      </c>
      <c r="E15" s="35" t="s">
        <v>11</v>
      </c>
      <c r="F15" s="35" t="s">
        <v>73</v>
      </c>
      <c r="G15" s="36" t="s">
        <v>12</v>
      </c>
      <c r="H15" s="14"/>
      <c r="I15" s="14"/>
      <c r="J15" s="14"/>
      <c r="K15" s="14"/>
    </row>
    <row r="16" spans="1:11" ht="16.5" customHeight="1" x14ac:dyDescent="0.3">
      <c r="A16" s="232" t="s">
        <v>3</v>
      </c>
      <c r="B16" s="233"/>
      <c r="C16" s="211">
        <f>C18+C113</f>
        <v>100</v>
      </c>
      <c r="D16" s="209"/>
      <c r="E16" s="213"/>
      <c r="F16" s="213"/>
      <c r="G16" s="216"/>
      <c r="H16" s="14"/>
      <c r="I16" s="14"/>
      <c r="J16" s="14"/>
      <c r="K16" s="14"/>
    </row>
    <row r="17" spans="1:11" ht="16.2" thickBot="1" x14ac:dyDescent="0.35">
      <c r="A17" s="234"/>
      <c r="B17" s="235"/>
      <c r="C17" s="229"/>
      <c r="D17" s="210"/>
      <c r="E17" s="214"/>
      <c r="F17" s="214"/>
      <c r="G17" s="217"/>
      <c r="H17" s="14"/>
      <c r="I17" s="14"/>
      <c r="J17" s="14"/>
      <c r="K17" s="14"/>
    </row>
    <row r="18" spans="1:11" ht="26.4" customHeight="1" thickBot="1" x14ac:dyDescent="0.35">
      <c r="A18" s="236" t="s">
        <v>41</v>
      </c>
      <c r="B18" s="237"/>
      <c r="C18" s="37">
        <f>C19+C88+C97+C104</f>
        <v>92</v>
      </c>
      <c r="D18" s="38"/>
      <c r="E18" s="39"/>
      <c r="F18" s="39"/>
      <c r="G18" s="40"/>
      <c r="H18" s="14"/>
      <c r="I18" s="14"/>
      <c r="J18" s="14"/>
      <c r="K18" s="14"/>
    </row>
    <row r="19" spans="1:11" ht="16.5" customHeight="1" x14ac:dyDescent="0.3">
      <c r="A19" s="230">
        <v>1</v>
      </c>
      <c r="B19" s="227" t="s">
        <v>78</v>
      </c>
      <c r="C19" s="225">
        <f>C21+C28+C38+C48+C57+C74+C80</f>
        <v>57</v>
      </c>
      <c r="D19" s="211"/>
      <c r="E19" s="215"/>
      <c r="F19" s="215"/>
      <c r="G19" s="218"/>
      <c r="H19" s="14"/>
      <c r="I19" s="14"/>
      <c r="J19" s="14"/>
      <c r="K19" s="14"/>
    </row>
    <row r="20" spans="1:11" ht="17.25" customHeight="1" x14ac:dyDescent="0.3">
      <c r="A20" s="231"/>
      <c r="B20" s="228"/>
      <c r="C20" s="226"/>
      <c r="D20" s="212"/>
      <c r="E20" s="212"/>
      <c r="F20" s="212"/>
      <c r="G20" s="219"/>
      <c r="H20" s="14"/>
      <c r="I20" s="14"/>
      <c r="J20" s="14"/>
      <c r="K20" s="14"/>
    </row>
    <row r="21" spans="1:11" ht="33" customHeight="1" x14ac:dyDescent="0.3">
      <c r="A21" s="55" t="s">
        <v>31</v>
      </c>
      <c r="B21" s="56" t="s">
        <v>68</v>
      </c>
      <c r="C21" s="48">
        <f>C22</f>
        <v>10</v>
      </c>
      <c r="D21" s="57"/>
      <c r="E21" s="57"/>
      <c r="F21" s="57"/>
      <c r="G21" s="58"/>
      <c r="H21" s="14"/>
      <c r="I21" s="14"/>
      <c r="J21" s="14"/>
      <c r="K21" s="14"/>
    </row>
    <row r="22" spans="1:11" ht="19.2" customHeight="1" x14ac:dyDescent="0.3">
      <c r="A22" s="243"/>
      <c r="B22" s="59" t="s">
        <v>82</v>
      </c>
      <c r="C22" s="60">
        <v>10</v>
      </c>
      <c r="D22" s="61"/>
      <c r="E22" s="61"/>
      <c r="F22" s="61"/>
      <c r="G22" s="62"/>
      <c r="H22" s="14"/>
      <c r="I22" s="14"/>
      <c r="J22" s="14"/>
      <c r="K22" s="14"/>
    </row>
    <row r="23" spans="1:11" ht="17.25" customHeight="1" x14ac:dyDescent="0.3">
      <c r="A23" s="244"/>
      <c r="B23" s="59" t="s">
        <v>83</v>
      </c>
      <c r="C23" s="60">
        <v>0</v>
      </c>
      <c r="D23" s="61"/>
      <c r="E23" s="61"/>
      <c r="F23" s="61"/>
      <c r="G23" s="62"/>
      <c r="H23" s="14"/>
      <c r="I23" s="14"/>
      <c r="J23" s="14"/>
      <c r="K23" s="14"/>
    </row>
    <row r="24" spans="1:11" ht="34.200000000000003" customHeight="1" x14ac:dyDescent="0.3">
      <c r="A24" s="244"/>
      <c r="B24" s="63" t="s">
        <v>67</v>
      </c>
      <c r="C24" s="61"/>
      <c r="D24" s="61"/>
      <c r="E24" s="61"/>
      <c r="F24" s="61"/>
      <c r="G24" s="62"/>
      <c r="H24" s="14"/>
      <c r="I24" s="14"/>
      <c r="J24" s="14"/>
      <c r="K24" s="14"/>
    </row>
    <row r="25" spans="1:11" ht="21" customHeight="1" x14ac:dyDescent="0.3">
      <c r="A25" s="244"/>
      <c r="B25" s="63" t="s">
        <v>66</v>
      </c>
      <c r="C25" s="61"/>
      <c r="D25" s="61"/>
      <c r="E25" s="61"/>
      <c r="F25" s="61"/>
      <c r="G25" s="62"/>
      <c r="H25" s="14"/>
      <c r="I25" s="14"/>
      <c r="J25" s="14"/>
      <c r="K25" s="14"/>
    </row>
    <row r="26" spans="1:11" ht="17.25" customHeight="1" x14ac:dyDescent="0.3">
      <c r="A26" s="244"/>
      <c r="B26" s="64" t="s">
        <v>4</v>
      </c>
      <c r="C26" s="61"/>
      <c r="D26" s="61"/>
      <c r="E26" s="61"/>
      <c r="F26" s="61"/>
      <c r="G26" s="62"/>
      <c r="H26" s="14"/>
      <c r="I26" s="14"/>
      <c r="J26" s="14"/>
      <c r="K26" s="14"/>
    </row>
    <row r="27" spans="1:11" ht="17.25" customHeight="1" x14ac:dyDescent="0.3">
      <c r="A27" s="245"/>
      <c r="B27" s="64" t="s">
        <v>5</v>
      </c>
      <c r="C27" s="61"/>
      <c r="D27" s="61"/>
      <c r="E27" s="61"/>
      <c r="F27" s="61"/>
      <c r="G27" s="62"/>
      <c r="H27" s="14"/>
      <c r="I27" s="14"/>
      <c r="J27" s="14"/>
      <c r="K27" s="14"/>
    </row>
    <row r="28" spans="1:11" ht="17.25" customHeight="1" x14ac:dyDescent="0.3">
      <c r="A28" s="55" t="s">
        <v>32</v>
      </c>
      <c r="B28" s="47" t="s">
        <v>46</v>
      </c>
      <c r="C28" s="48">
        <f>C29</f>
        <v>8</v>
      </c>
      <c r="D28" s="48"/>
      <c r="E28" s="48"/>
      <c r="F28" s="48"/>
      <c r="G28" s="65"/>
      <c r="H28" s="14"/>
      <c r="I28" s="14"/>
      <c r="J28" s="14"/>
      <c r="K28" s="14"/>
    </row>
    <row r="29" spans="1:11" ht="37.950000000000003" customHeight="1" x14ac:dyDescent="0.3">
      <c r="A29" s="243"/>
      <c r="B29" s="59" t="s">
        <v>112</v>
      </c>
      <c r="C29" s="60">
        <v>8</v>
      </c>
      <c r="D29" s="61"/>
      <c r="E29" s="61"/>
      <c r="F29" s="61"/>
      <c r="G29" s="62"/>
      <c r="H29" s="14"/>
      <c r="I29" s="14"/>
      <c r="J29" s="14"/>
      <c r="K29" s="14"/>
    </row>
    <row r="30" spans="1:11" ht="35.4" customHeight="1" x14ac:dyDescent="0.3">
      <c r="A30" s="244"/>
      <c r="B30" s="59" t="s">
        <v>113</v>
      </c>
      <c r="C30" s="60">
        <v>4</v>
      </c>
      <c r="D30" s="61"/>
      <c r="E30" s="61"/>
      <c r="F30" s="61"/>
      <c r="G30" s="62"/>
      <c r="H30" s="14"/>
      <c r="I30" s="14"/>
      <c r="J30" s="14"/>
      <c r="K30" s="14"/>
    </row>
    <row r="31" spans="1:11" ht="38.4" customHeight="1" x14ac:dyDescent="0.3">
      <c r="A31" s="244"/>
      <c r="B31" s="59" t="s">
        <v>114</v>
      </c>
      <c r="C31" s="60">
        <v>0</v>
      </c>
      <c r="D31" s="61"/>
      <c r="E31" s="61"/>
      <c r="F31" s="61"/>
      <c r="G31" s="62"/>
      <c r="H31" s="14"/>
      <c r="I31" s="14"/>
      <c r="J31" s="14"/>
      <c r="K31" s="14"/>
    </row>
    <row r="32" spans="1:11" ht="37.200000000000003" customHeight="1" x14ac:dyDescent="0.3">
      <c r="A32" s="244"/>
      <c r="B32" s="63" t="s">
        <v>115</v>
      </c>
      <c r="C32" s="60"/>
      <c r="D32" s="61"/>
      <c r="E32" s="61"/>
      <c r="F32" s="61"/>
      <c r="G32" s="62"/>
      <c r="H32" s="14"/>
      <c r="I32" s="14"/>
      <c r="J32" s="14"/>
      <c r="K32" s="14"/>
    </row>
    <row r="33" spans="1:11" ht="49.2" customHeight="1" x14ac:dyDescent="0.3">
      <c r="A33" s="244"/>
      <c r="B33" s="66" t="s">
        <v>47</v>
      </c>
      <c r="C33" s="60"/>
      <c r="D33" s="61"/>
      <c r="E33" s="61"/>
      <c r="F33" s="61"/>
      <c r="G33" s="62"/>
      <c r="H33" s="14"/>
      <c r="I33" s="14"/>
      <c r="J33" s="14"/>
      <c r="K33" s="14"/>
    </row>
    <row r="34" spans="1:11" ht="21" customHeight="1" x14ac:dyDescent="0.3">
      <c r="A34" s="244"/>
      <c r="B34" s="63" t="s">
        <v>45</v>
      </c>
      <c r="C34" s="60"/>
      <c r="D34" s="61"/>
      <c r="E34" s="61"/>
      <c r="F34" s="61"/>
      <c r="G34" s="62"/>
      <c r="H34" s="14"/>
      <c r="I34" s="14"/>
      <c r="J34" s="14"/>
      <c r="K34" s="14"/>
    </row>
    <row r="35" spans="1:11" ht="17.25" customHeight="1" x14ac:dyDescent="0.3">
      <c r="A35" s="244"/>
      <c r="B35" s="64" t="s">
        <v>56</v>
      </c>
      <c r="C35" s="61"/>
      <c r="D35" s="61"/>
      <c r="E35" s="61"/>
      <c r="F35" s="61"/>
      <c r="G35" s="62"/>
      <c r="H35" s="14"/>
      <c r="I35" s="14"/>
      <c r="J35" s="14"/>
      <c r="K35" s="14"/>
    </row>
    <row r="36" spans="1:11" ht="17.25" customHeight="1" x14ac:dyDescent="0.3">
      <c r="A36" s="244"/>
      <c r="B36" s="64" t="s">
        <v>4</v>
      </c>
      <c r="C36" s="61"/>
      <c r="D36" s="61"/>
      <c r="E36" s="61"/>
      <c r="F36" s="61"/>
      <c r="G36" s="62"/>
      <c r="H36" s="14"/>
      <c r="I36" s="14"/>
      <c r="J36" s="14"/>
      <c r="K36" s="14"/>
    </row>
    <row r="37" spans="1:11" ht="17.25" customHeight="1" thickBot="1" x14ac:dyDescent="0.35">
      <c r="A37" s="245"/>
      <c r="B37" s="64" t="s">
        <v>5</v>
      </c>
      <c r="C37" s="61"/>
      <c r="D37" s="61"/>
      <c r="E37" s="61"/>
      <c r="F37" s="61"/>
      <c r="G37" s="62"/>
      <c r="H37" s="14"/>
      <c r="I37" s="14"/>
      <c r="J37" s="14"/>
      <c r="K37" s="14"/>
    </row>
    <row r="38" spans="1:11" x14ac:dyDescent="0.3">
      <c r="A38" s="55" t="s">
        <v>33</v>
      </c>
      <c r="B38" s="67" t="s">
        <v>49</v>
      </c>
      <c r="C38" s="68">
        <f>C39</f>
        <v>8</v>
      </c>
      <c r="D38" s="48"/>
      <c r="E38" s="48"/>
      <c r="F38" s="48"/>
      <c r="G38" s="69"/>
      <c r="H38" s="14"/>
      <c r="I38" s="14"/>
      <c r="J38" s="14"/>
      <c r="K38" s="14"/>
    </row>
    <row r="39" spans="1:11" ht="22.95" customHeight="1" x14ac:dyDescent="0.3">
      <c r="A39" s="243"/>
      <c r="B39" s="70" t="s">
        <v>84</v>
      </c>
      <c r="C39" s="71">
        <v>8</v>
      </c>
      <c r="D39" s="61"/>
      <c r="E39" s="61"/>
      <c r="F39" s="61"/>
      <c r="G39" s="62"/>
      <c r="H39" s="14"/>
      <c r="I39" s="14"/>
      <c r="J39" s="14"/>
      <c r="K39" s="14"/>
    </row>
    <row r="40" spans="1:11" ht="22.95" customHeight="1" x14ac:dyDescent="0.3">
      <c r="A40" s="244"/>
      <c r="B40" s="70" t="s">
        <v>85</v>
      </c>
      <c r="C40" s="71">
        <v>4</v>
      </c>
      <c r="D40" s="61"/>
      <c r="E40" s="61"/>
      <c r="F40" s="61"/>
      <c r="G40" s="62"/>
      <c r="H40" s="14"/>
      <c r="I40" s="14"/>
      <c r="J40" s="14"/>
      <c r="K40" s="14"/>
    </row>
    <row r="41" spans="1:11" ht="22.95" customHeight="1" x14ac:dyDescent="0.3">
      <c r="A41" s="244"/>
      <c r="B41" s="70" t="s">
        <v>86</v>
      </c>
      <c r="C41" s="71">
        <v>0</v>
      </c>
      <c r="D41" s="61"/>
      <c r="E41" s="61"/>
      <c r="F41" s="61"/>
      <c r="G41" s="62"/>
      <c r="H41" s="14"/>
      <c r="I41" s="14"/>
      <c r="J41" s="14"/>
      <c r="K41" s="14"/>
    </row>
    <row r="42" spans="1:11" ht="33" customHeight="1" x14ac:dyDescent="0.3">
      <c r="A42" s="244"/>
      <c r="B42" s="72" t="s">
        <v>50</v>
      </c>
      <c r="C42" s="71"/>
      <c r="D42" s="61"/>
      <c r="E42" s="61"/>
      <c r="F42" s="61"/>
      <c r="G42" s="62"/>
      <c r="H42" s="14"/>
      <c r="I42" s="14"/>
      <c r="J42" s="14"/>
      <c r="K42" s="14"/>
    </row>
    <row r="43" spans="1:11" ht="49.2" customHeight="1" x14ac:dyDescent="0.3">
      <c r="A43" s="244"/>
      <c r="B43" s="72" t="s">
        <v>80</v>
      </c>
      <c r="C43" s="71"/>
      <c r="D43" s="61"/>
      <c r="E43" s="61"/>
      <c r="F43" s="61"/>
      <c r="G43" s="62"/>
      <c r="H43" s="14"/>
      <c r="I43" s="14"/>
      <c r="J43" s="14"/>
      <c r="K43" s="14"/>
    </row>
    <row r="44" spans="1:11" ht="22.95" customHeight="1" x14ac:dyDescent="0.3">
      <c r="A44" s="244"/>
      <c r="B44" s="72" t="s">
        <v>51</v>
      </c>
      <c r="C44" s="71"/>
      <c r="D44" s="61"/>
      <c r="E44" s="61"/>
      <c r="F44" s="61"/>
      <c r="G44" s="62"/>
      <c r="H44" s="14"/>
      <c r="I44" s="14"/>
      <c r="J44" s="14"/>
      <c r="K44" s="14"/>
    </row>
    <row r="45" spans="1:11" ht="22.95" customHeight="1" x14ac:dyDescent="0.3">
      <c r="A45" s="244"/>
      <c r="B45" s="241" t="s">
        <v>56</v>
      </c>
      <c r="C45" s="242"/>
      <c r="D45" s="61"/>
      <c r="E45" s="61"/>
      <c r="F45" s="61"/>
      <c r="G45" s="62"/>
      <c r="H45" s="14"/>
      <c r="I45" s="14"/>
      <c r="J45" s="14"/>
      <c r="K45" s="14"/>
    </row>
    <row r="46" spans="1:11" ht="22.95" customHeight="1" x14ac:dyDescent="0.3">
      <c r="A46" s="244"/>
      <c r="B46" s="73" t="s">
        <v>4</v>
      </c>
      <c r="C46" s="74"/>
      <c r="D46" s="61"/>
      <c r="E46" s="61"/>
      <c r="F46" s="61"/>
      <c r="G46" s="62"/>
      <c r="H46" s="14"/>
      <c r="I46" s="14"/>
      <c r="J46" s="14"/>
      <c r="K46" s="14"/>
    </row>
    <row r="47" spans="1:11" ht="22.95" customHeight="1" thickBot="1" x14ac:dyDescent="0.35">
      <c r="A47" s="245"/>
      <c r="B47" s="73" t="s">
        <v>5</v>
      </c>
      <c r="C47" s="74"/>
      <c r="D47" s="61"/>
      <c r="E47" s="61"/>
      <c r="F47" s="61"/>
      <c r="G47" s="62"/>
      <c r="H47" s="14"/>
      <c r="I47" s="14"/>
      <c r="J47" s="14"/>
      <c r="K47" s="14"/>
    </row>
    <row r="48" spans="1:11" ht="22.95" customHeight="1" thickBot="1" x14ac:dyDescent="0.35">
      <c r="A48" s="55" t="s">
        <v>34</v>
      </c>
      <c r="B48" s="75" t="s">
        <v>52</v>
      </c>
      <c r="C48" s="76">
        <f>C49</f>
        <v>8</v>
      </c>
      <c r="D48" s="48"/>
      <c r="E48" s="48"/>
      <c r="F48" s="48"/>
      <c r="G48" s="65"/>
      <c r="H48" s="14"/>
      <c r="I48" s="14"/>
      <c r="J48" s="14"/>
      <c r="K48" s="14"/>
    </row>
    <row r="49" spans="1:11" ht="22.95" customHeight="1" x14ac:dyDescent="0.3">
      <c r="A49" s="243"/>
      <c r="B49" s="77" t="s">
        <v>87</v>
      </c>
      <c r="C49" s="71">
        <v>8</v>
      </c>
      <c r="D49" s="61"/>
      <c r="E49" s="61"/>
      <c r="F49" s="61"/>
      <c r="G49" s="62"/>
      <c r="H49" s="14"/>
      <c r="I49" s="14"/>
      <c r="J49" s="14"/>
      <c r="K49" s="14"/>
    </row>
    <row r="50" spans="1:11" ht="22.95" customHeight="1" x14ac:dyDescent="0.3">
      <c r="A50" s="244"/>
      <c r="B50" s="77" t="s">
        <v>88</v>
      </c>
      <c r="C50" s="71">
        <v>4</v>
      </c>
      <c r="D50" s="61"/>
      <c r="E50" s="61"/>
      <c r="F50" s="61"/>
      <c r="G50" s="62"/>
      <c r="H50" s="14"/>
      <c r="I50" s="14"/>
      <c r="J50" s="14"/>
      <c r="K50" s="14"/>
    </row>
    <row r="51" spans="1:11" ht="22.95" customHeight="1" x14ac:dyDescent="0.3">
      <c r="A51" s="244"/>
      <c r="B51" s="77" t="s">
        <v>89</v>
      </c>
      <c r="C51" s="71">
        <v>0</v>
      </c>
      <c r="D51" s="78"/>
      <c r="E51" s="78"/>
      <c r="F51" s="78"/>
      <c r="G51" s="79"/>
      <c r="H51" s="14"/>
      <c r="I51" s="14"/>
      <c r="J51" s="14"/>
      <c r="K51" s="14"/>
    </row>
    <row r="52" spans="1:11" ht="31.2" customHeight="1" x14ac:dyDescent="0.3">
      <c r="A52" s="244"/>
      <c r="B52" s="80" t="s">
        <v>81</v>
      </c>
      <c r="C52" s="60"/>
      <c r="D52" s="78"/>
      <c r="E52" s="78"/>
      <c r="F52" s="78"/>
      <c r="G52" s="79"/>
      <c r="H52" s="14"/>
      <c r="I52" s="14"/>
      <c r="J52" s="14"/>
      <c r="K52" s="14"/>
    </row>
    <row r="53" spans="1:11" ht="39.6" customHeight="1" x14ac:dyDescent="0.3">
      <c r="A53" s="244"/>
      <c r="B53" s="81" t="s">
        <v>53</v>
      </c>
      <c r="C53" s="82"/>
      <c r="D53" s="78"/>
      <c r="E53" s="78"/>
      <c r="F53" s="78"/>
      <c r="G53" s="79"/>
      <c r="H53" s="14"/>
      <c r="I53" s="14"/>
      <c r="J53" s="14"/>
      <c r="K53" s="14"/>
    </row>
    <row r="54" spans="1:11" ht="17.25" customHeight="1" x14ac:dyDescent="0.3">
      <c r="A54" s="244"/>
      <c r="B54" s="54" t="s">
        <v>56</v>
      </c>
      <c r="C54" s="78"/>
      <c r="D54" s="78"/>
      <c r="E54" s="78"/>
      <c r="F54" s="78"/>
      <c r="G54" s="79"/>
      <c r="H54" s="14"/>
      <c r="I54" s="14"/>
      <c r="J54" s="14"/>
      <c r="K54" s="14"/>
    </row>
    <row r="55" spans="1:11" ht="17.25" customHeight="1" x14ac:dyDescent="0.3">
      <c r="A55" s="244"/>
      <c r="B55" s="54" t="s">
        <v>4</v>
      </c>
      <c r="C55" s="78"/>
      <c r="D55" s="78"/>
      <c r="E55" s="78"/>
      <c r="F55" s="78"/>
      <c r="G55" s="79"/>
      <c r="H55" s="14"/>
      <c r="I55" s="14"/>
      <c r="J55" s="14"/>
      <c r="K55" s="14"/>
    </row>
    <row r="56" spans="1:11" ht="17.25" customHeight="1" x14ac:dyDescent="0.3">
      <c r="A56" s="245"/>
      <c r="B56" s="54" t="s">
        <v>5</v>
      </c>
      <c r="C56" s="78"/>
      <c r="D56" s="78"/>
      <c r="E56" s="78"/>
      <c r="F56" s="78"/>
      <c r="G56" s="79"/>
      <c r="H56" s="14"/>
      <c r="I56" s="14"/>
      <c r="J56" s="14"/>
      <c r="K56" s="14"/>
    </row>
    <row r="57" spans="1:11" ht="17.25" customHeight="1" x14ac:dyDescent="0.3">
      <c r="A57" s="83" t="s">
        <v>54</v>
      </c>
      <c r="B57" s="84" t="s">
        <v>62</v>
      </c>
      <c r="C57" s="85">
        <f>C58</f>
        <v>8</v>
      </c>
      <c r="D57" s="85"/>
      <c r="E57" s="85"/>
      <c r="F57" s="85"/>
      <c r="G57" s="86"/>
      <c r="H57" s="14"/>
      <c r="I57" s="14"/>
      <c r="J57" s="14"/>
      <c r="K57" s="14"/>
    </row>
    <row r="58" spans="1:11" ht="17.25" customHeight="1" x14ac:dyDescent="0.35">
      <c r="A58" s="87" t="s">
        <v>60</v>
      </c>
      <c r="B58" s="88" t="s">
        <v>74</v>
      </c>
      <c r="C58" s="89">
        <f>C59</f>
        <v>8</v>
      </c>
      <c r="D58" s="85"/>
      <c r="E58" s="85"/>
      <c r="F58" s="85"/>
      <c r="G58" s="86"/>
      <c r="H58" s="14"/>
      <c r="I58" s="14"/>
      <c r="J58" s="14"/>
      <c r="K58" s="14"/>
    </row>
    <row r="59" spans="1:11" ht="17.25" customHeight="1" x14ac:dyDescent="0.3">
      <c r="A59" s="238"/>
      <c r="B59" s="90" t="s">
        <v>116</v>
      </c>
      <c r="C59" s="44">
        <v>8</v>
      </c>
      <c r="D59" s="78"/>
      <c r="E59" s="78"/>
      <c r="F59" s="78"/>
      <c r="G59" s="79"/>
      <c r="H59" s="14"/>
      <c r="I59" s="14"/>
      <c r="J59" s="14"/>
      <c r="K59" s="14"/>
    </row>
    <row r="60" spans="1:11" ht="17.25" customHeight="1" x14ac:dyDescent="0.3">
      <c r="A60" s="239"/>
      <c r="B60" s="90" t="s">
        <v>117</v>
      </c>
      <c r="C60" s="44">
        <v>4</v>
      </c>
      <c r="D60" s="78"/>
      <c r="E60" s="78"/>
      <c r="F60" s="78"/>
      <c r="G60" s="79"/>
      <c r="H60" s="14"/>
      <c r="I60" s="14"/>
      <c r="J60" s="14"/>
      <c r="K60" s="14"/>
    </row>
    <row r="61" spans="1:11" ht="17.25" customHeight="1" x14ac:dyDescent="0.3">
      <c r="A61" s="239"/>
      <c r="B61" s="90" t="s">
        <v>118</v>
      </c>
      <c r="C61" s="44">
        <v>0</v>
      </c>
      <c r="D61" s="78"/>
      <c r="E61" s="78"/>
      <c r="F61" s="78"/>
      <c r="G61" s="79"/>
      <c r="H61" s="14"/>
      <c r="I61" s="14"/>
      <c r="J61" s="14"/>
      <c r="K61" s="14"/>
    </row>
    <row r="62" spans="1:11" ht="34.5" customHeight="1" x14ac:dyDescent="0.3">
      <c r="A62" s="239"/>
      <c r="B62" s="91" t="s">
        <v>75</v>
      </c>
      <c r="C62" s="44"/>
      <c r="D62" s="78"/>
      <c r="E62" s="78"/>
      <c r="F62" s="78"/>
      <c r="G62" s="79"/>
      <c r="H62" s="14"/>
      <c r="I62" s="14"/>
      <c r="J62" s="14"/>
      <c r="K62" s="14"/>
    </row>
    <row r="63" spans="1:11" ht="17.25" customHeight="1" x14ac:dyDescent="0.3">
      <c r="A63" s="239"/>
      <c r="B63" s="92" t="s">
        <v>4</v>
      </c>
      <c r="C63" s="93"/>
      <c r="D63" s="78"/>
      <c r="E63" s="78"/>
      <c r="F63" s="78"/>
      <c r="G63" s="79"/>
      <c r="H63" s="14"/>
      <c r="I63" s="14"/>
      <c r="J63" s="14"/>
      <c r="K63" s="14"/>
    </row>
    <row r="64" spans="1:11" ht="17.25" customHeight="1" x14ac:dyDescent="0.3">
      <c r="A64" s="240"/>
      <c r="B64" s="92" t="s">
        <v>5</v>
      </c>
      <c r="C64" s="93"/>
      <c r="D64" s="78"/>
      <c r="E64" s="78"/>
      <c r="F64" s="78"/>
      <c r="G64" s="79"/>
      <c r="H64" s="14"/>
      <c r="I64" s="14"/>
      <c r="J64" s="14"/>
      <c r="K64" s="14"/>
    </row>
    <row r="65" spans="1:11" ht="17.25" customHeight="1" x14ac:dyDescent="0.35">
      <c r="A65" s="94"/>
      <c r="B65" s="95" t="s">
        <v>59</v>
      </c>
      <c r="C65" s="93"/>
      <c r="D65" s="78"/>
      <c r="E65" s="78"/>
      <c r="F65" s="78"/>
      <c r="G65" s="79"/>
      <c r="H65" s="14"/>
      <c r="I65" s="14"/>
      <c r="J65" s="14"/>
      <c r="K65" s="14"/>
    </row>
    <row r="66" spans="1:11" ht="17.25" customHeight="1" x14ac:dyDescent="0.35">
      <c r="A66" s="96" t="s">
        <v>61</v>
      </c>
      <c r="B66" s="88" t="s">
        <v>63</v>
      </c>
      <c r="C66" s="89">
        <f>C67</f>
        <v>8</v>
      </c>
      <c r="D66" s="85"/>
      <c r="E66" s="85"/>
      <c r="F66" s="85"/>
      <c r="G66" s="86"/>
      <c r="H66" s="14"/>
      <c r="I66" s="14"/>
      <c r="J66" s="14"/>
      <c r="K66" s="14"/>
    </row>
    <row r="67" spans="1:11" ht="17.25" customHeight="1" x14ac:dyDescent="0.3">
      <c r="A67" s="238"/>
      <c r="B67" s="90" t="s">
        <v>91</v>
      </c>
      <c r="C67" s="44">
        <v>8</v>
      </c>
      <c r="D67" s="78"/>
      <c r="E67" s="78"/>
      <c r="F67" s="78"/>
      <c r="G67" s="79"/>
      <c r="H67" s="14"/>
      <c r="I67" s="14"/>
      <c r="J67" s="14"/>
      <c r="K67" s="14"/>
    </row>
    <row r="68" spans="1:11" ht="17.25" customHeight="1" x14ac:dyDescent="0.3">
      <c r="A68" s="239"/>
      <c r="B68" s="90" t="s">
        <v>90</v>
      </c>
      <c r="C68" s="44">
        <v>4</v>
      </c>
      <c r="D68" s="78"/>
      <c r="E68" s="78"/>
      <c r="F68" s="78"/>
      <c r="G68" s="79"/>
      <c r="H68" s="14"/>
      <c r="I68" s="14"/>
      <c r="J68" s="14"/>
      <c r="K68" s="14"/>
    </row>
    <row r="69" spans="1:11" ht="17.25" customHeight="1" x14ac:dyDescent="0.3">
      <c r="A69" s="239"/>
      <c r="B69" s="90" t="s">
        <v>92</v>
      </c>
      <c r="C69" s="44">
        <v>0</v>
      </c>
      <c r="D69" s="78"/>
      <c r="E69" s="78"/>
      <c r="F69" s="78"/>
      <c r="G69" s="79"/>
      <c r="H69" s="14"/>
      <c r="I69" s="14"/>
      <c r="J69" s="14"/>
      <c r="K69" s="14"/>
    </row>
    <row r="70" spans="1:11" ht="37.5" customHeight="1" x14ac:dyDescent="0.3">
      <c r="A70" s="239"/>
      <c r="B70" s="91" t="s">
        <v>76</v>
      </c>
      <c r="C70" s="44"/>
      <c r="D70" s="78"/>
      <c r="E70" s="78"/>
      <c r="F70" s="78"/>
      <c r="G70" s="79"/>
      <c r="H70" s="14"/>
      <c r="I70" s="14"/>
      <c r="J70" s="14"/>
      <c r="K70" s="14"/>
    </row>
    <row r="71" spans="1:11" ht="17.25" customHeight="1" x14ac:dyDescent="0.3">
      <c r="A71" s="239"/>
      <c r="B71" s="92" t="s">
        <v>56</v>
      </c>
      <c r="C71" s="93"/>
      <c r="D71" s="78"/>
      <c r="E71" s="78"/>
      <c r="F71" s="78"/>
      <c r="G71" s="79"/>
      <c r="H71" s="14"/>
      <c r="I71" s="14"/>
      <c r="J71" s="14"/>
      <c r="K71" s="14"/>
    </row>
    <row r="72" spans="1:11" ht="17.25" customHeight="1" x14ac:dyDescent="0.3">
      <c r="A72" s="239"/>
      <c r="B72" s="54" t="s">
        <v>4</v>
      </c>
      <c r="C72" s="78"/>
      <c r="D72" s="78"/>
      <c r="E72" s="78"/>
      <c r="F72" s="78"/>
      <c r="G72" s="79"/>
      <c r="H72" s="14"/>
      <c r="I72" s="14"/>
      <c r="J72" s="14"/>
      <c r="K72" s="14"/>
    </row>
    <row r="73" spans="1:11" ht="17.25" customHeight="1" x14ac:dyDescent="0.3">
      <c r="A73" s="240"/>
      <c r="B73" s="54" t="s">
        <v>5</v>
      </c>
      <c r="C73" s="78"/>
      <c r="D73" s="78"/>
      <c r="E73" s="78"/>
      <c r="F73" s="78"/>
      <c r="G73" s="79"/>
      <c r="H73" s="14"/>
      <c r="I73" s="14"/>
      <c r="J73" s="14"/>
      <c r="K73" s="14"/>
    </row>
    <row r="74" spans="1:11" ht="17.25" customHeight="1" x14ac:dyDescent="0.3">
      <c r="A74" s="96" t="s">
        <v>55</v>
      </c>
      <c r="B74" s="43" t="s">
        <v>77</v>
      </c>
      <c r="C74" s="85">
        <f>C75</f>
        <v>5</v>
      </c>
      <c r="D74" s="85"/>
      <c r="E74" s="85"/>
      <c r="F74" s="85"/>
      <c r="G74" s="86"/>
      <c r="H74" s="14"/>
      <c r="I74" s="14"/>
      <c r="J74" s="14"/>
      <c r="K74" s="14"/>
    </row>
    <row r="75" spans="1:11" ht="17.25" customHeight="1" x14ac:dyDescent="0.3">
      <c r="A75" s="238"/>
      <c r="B75" s="90" t="s">
        <v>119</v>
      </c>
      <c r="C75" s="44">
        <v>5</v>
      </c>
      <c r="D75" s="78"/>
      <c r="E75" s="78"/>
      <c r="F75" s="78"/>
      <c r="G75" s="79"/>
      <c r="H75" s="14"/>
      <c r="I75" s="14"/>
      <c r="J75" s="14"/>
      <c r="K75" s="14"/>
    </row>
    <row r="76" spans="1:11" ht="17.25" customHeight="1" x14ac:dyDescent="0.3">
      <c r="A76" s="239"/>
      <c r="B76" s="90" t="s">
        <v>120</v>
      </c>
      <c r="C76" s="44">
        <v>0</v>
      </c>
      <c r="D76" s="78"/>
      <c r="E76" s="78"/>
      <c r="F76" s="78"/>
      <c r="G76" s="79"/>
      <c r="H76" s="14"/>
      <c r="I76" s="14"/>
      <c r="J76" s="14"/>
      <c r="K76" s="14"/>
    </row>
    <row r="77" spans="1:11" ht="17.25" customHeight="1" x14ac:dyDescent="0.3">
      <c r="A77" s="239"/>
      <c r="B77" s="54" t="s">
        <v>56</v>
      </c>
      <c r="C77" s="78"/>
      <c r="D77" s="78"/>
      <c r="E77" s="78"/>
      <c r="F77" s="78"/>
      <c r="G77" s="79"/>
      <c r="H77" s="14"/>
      <c r="I77" s="14"/>
      <c r="J77" s="14"/>
      <c r="K77" s="14"/>
    </row>
    <row r="78" spans="1:11" ht="17.25" customHeight="1" x14ac:dyDescent="0.3">
      <c r="A78" s="239"/>
      <c r="B78" s="54" t="s">
        <v>4</v>
      </c>
      <c r="C78" s="78"/>
      <c r="D78" s="78"/>
      <c r="E78" s="78"/>
      <c r="F78" s="78"/>
      <c r="G78" s="79"/>
      <c r="H78" s="14"/>
      <c r="I78" s="14"/>
      <c r="J78" s="14"/>
      <c r="K78" s="14"/>
    </row>
    <row r="79" spans="1:11" ht="17.25" customHeight="1" x14ac:dyDescent="0.3">
      <c r="A79" s="240"/>
      <c r="B79" s="54" t="s">
        <v>5</v>
      </c>
      <c r="C79" s="78"/>
      <c r="D79" s="78"/>
      <c r="E79" s="78"/>
      <c r="F79" s="78"/>
      <c r="G79" s="79"/>
      <c r="H79" s="14"/>
      <c r="I79" s="14"/>
      <c r="J79" s="14"/>
      <c r="K79" s="14"/>
    </row>
    <row r="80" spans="1:11" s="170" customFormat="1" ht="17.25" customHeight="1" x14ac:dyDescent="0.3">
      <c r="A80" s="96" t="s">
        <v>71</v>
      </c>
      <c r="B80" s="47" t="s">
        <v>72</v>
      </c>
      <c r="C80" s="48">
        <f>C81</f>
        <v>10</v>
      </c>
      <c r="D80" s="85"/>
      <c r="E80" s="85"/>
      <c r="F80" s="85"/>
      <c r="G80" s="86"/>
      <c r="H80" s="169"/>
      <c r="I80" s="169"/>
      <c r="J80" s="169"/>
      <c r="K80" s="169"/>
    </row>
    <row r="81" spans="1:11" s="170" customFormat="1" ht="17.25" customHeight="1" x14ac:dyDescent="0.3">
      <c r="A81" s="238"/>
      <c r="B81" s="49" t="s">
        <v>93</v>
      </c>
      <c r="C81" s="50">
        <v>10</v>
      </c>
      <c r="D81" s="78"/>
      <c r="E81" s="78"/>
      <c r="F81" s="78"/>
      <c r="G81" s="79"/>
      <c r="H81" s="169"/>
      <c r="I81" s="169"/>
      <c r="J81" s="169"/>
      <c r="K81" s="169"/>
    </row>
    <row r="82" spans="1:11" s="170" customFormat="1" ht="17.25" customHeight="1" x14ac:dyDescent="0.3">
      <c r="A82" s="239"/>
      <c r="B82" s="49" t="s">
        <v>94</v>
      </c>
      <c r="C82" s="50">
        <v>3</v>
      </c>
      <c r="D82" s="78"/>
      <c r="E82" s="78"/>
      <c r="F82" s="78"/>
      <c r="G82" s="79"/>
      <c r="H82" s="169"/>
      <c r="I82" s="169"/>
      <c r="J82" s="169"/>
      <c r="K82" s="169"/>
    </row>
    <row r="83" spans="1:11" s="170" customFormat="1" ht="17.25" customHeight="1" x14ac:dyDescent="0.3">
      <c r="A83" s="239"/>
      <c r="B83" s="171" t="s">
        <v>136</v>
      </c>
      <c r="C83" s="50">
        <v>0</v>
      </c>
      <c r="D83" s="78"/>
      <c r="E83" s="78"/>
      <c r="F83" s="78"/>
      <c r="G83" s="79"/>
      <c r="H83" s="169"/>
      <c r="I83" s="169"/>
      <c r="J83" s="169"/>
      <c r="K83" s="169"/>
    </row>
    <row r="84" spans="1:11" s="176" customFormat="1" ht="65.25" customHeight="1" x14ac:dyDescent="0.3">
      <c r="A84" s="239"/>
      <c r="B84" s="51" t="s">
        <v>139</v>
      </c>
      <c r="C84" s="172"/>
      <c r="D84" s="173"/>
      <c r="E84" s="173"/>
      <c r="F84" s="173"/>
      <c r="G84" s="174"/>
      <c r="H84" s="175"/>
      <c r="I84" s="175"/>
      <c r="J84" s="175"/>
      <c r="K84" s="175"/>
    </row>
    <row r="85" spans="1:11" s="170" customFormat="1" ht="17.25" customHeight="1" x14ac:dyDescent="0.3">
      <c r="A85" s="239"/>
      <c r="B85" s="223" t="s">
        <v>70</v>
      </c>
      <c r="C85" s="223"/>
      <c r="D85" s="78"/>
      <c r="E85" s="78"/>
      <c r="F85" s="78"/>
      <c r="G85" s="79"/>
      <c r="H85" s="169"/>
      <c r="I85" s="169"/>
      <c r="J85" s="169"/>
      <c r="K85" s="169"/>
    </row>
    <row r="86" spans="1:11" ht="17.25" customHeight="1" x14ac:dyDescent="0.3">
      <c r="A86" s="239"/>
      <c r="B86" s="51" t="s">
        <v>4</v>
      </c>
      <c r="C86" s="52"/>
      <c r="D86" s="78"/>
      <c r="E86" s="78"/>
      <c r="F86" s="78"/>
      <c r="G86" s="79"/>
      <c r="H86" s="14"/>
      <c r="I86" s="14"/>
      <c r="J86" s="14"/>
      <c r="K86" s="14"/>
    </row>
    <row r="87" spans="1:11" ht="17.25" customHeight="1" x14ac:dyDescent="0.3">
      <c r="A87" s="240"/>
      <c r="B87" s="51" t="s">
        <v>5</v>
      </c>
      <c r="C87" s="52"/>
      <c r="D87" s="78"/>
      <c r="E87" s="78"/>
      <c r="F87" s="78"/>
      <c r="G87" s="79"/>
      <c r="H87" s="14"/>
      <c r="I87" s="14"/>
      <c r="J87" s="14"/>
      <c r="K87" s="14"/>
    </row>
    <row r="88" spans="1:11" ht="17.25" customHeight="1" x14ac:dyDescent="0.3">
      <c r="A88" s="97" t="s">
        <v>37</v>
      </c>
      <c r="B88" s="98" t="s">
        <v>36</v>
      </c>
      <c r="C88" s="99">
        <f>C89</f>
        <v>18</v>
      </c>
      <c r="D88" s="100"/>
      <c r="E88" s="100"/>
      <c r="F88" s="100"/>
      <c r="G88" s="101"/>
      <c r="H88" s="14"/>
      <c r="I88" s="14"/>
      <c r="J88" s="14"/>
      <c r="K88" s="14"/>
    </row>
    <row r="89" spans="1:11" ht="17.25" customHeight="1" x14ac:dyDescent="0.3">
      <c r="A89" s="238"/>
      <c r="B89" s="102" t="s">
        <v>121</v>
      </c>
      <c r="C89" s="71">
        <v>18</v>
      </c>
      <c r="D89" s="78"/>
      <c r="E89" s="78"/>
      <c r="F89" s="78"/>
      <c r="G89" s="79"/>
      <c r="H89" s="14"/>
      <c r="I89" s="14"/>
      <c r="J89" s="14"/>
      <c r="K89" s="14"/>
    </row>
    <row r="90" spans="1:11" ht="17.25" customHeight="1" x14ac:dyDescent="0.3">
      <c r="A90" s="239"/>
      <c r="B90" s="102" t="s">
        <v>122</v>
      </c>
      <c r="C90" s="71">
        <v>15</v>
      </c>
      <c r="D90" s="78"/>
      <c r="E90" s="78"/>
      <c r="F90" s="78"/>
      <c r="G90" s="79"/>
      <c r="H90" s="14"/>
      <c r="I90" s="14"/>
      <c r="J90" s="14"/>
      <c r="K90" s="14"/>
    </row>
    <row r="91" spans="1:11" ht="17.25" customHeight="1" x14ac:dyDescent="0.3">
      <c r="A91" s="239"/>
      <c r="B91" s="102" t="s">
        <v>123</v>
      </c>
      <c r="C91" s="103">
        <v>10</v>
      </c>
      <c r="D91" s="78"/>
      <c r="E91" s="78"/>
      <c r="F91" s="78"/>
      <c r="G91" s="79"/>
      <c r="H91" s="14"/>
      <c r="I91" s="14"/>
      <c r="J91" s="14"/>
      <c r="K91" s="14"/>
    </row>
    <row r="92" spans="1:11" ht="17.25" customHeight="1" x14ac:dyDescent="0.3">
      <c r="A92" s="239"/>
      <c r="B92" s="102" t="s">
        <v>96</v>
      </c>
      <c r="C92" s="103">
        <v>5</v>
      </c>
      <c r="D92" s="78"/>
      <c r="E92" s="78"/>
      <c r="F92" s="78"/>
      <c r="G92" s="79"/>
      <c r="H92" s="14"/>
      <c r="I92" s="14"/>
      <c r="J92" s="14"/>
      <c r="K92" s="14"/>
    </row>
    <row r="93" spans="1:11" ht="17.25" customHeight="1" x14ac:dyDescent="0.3">
      <c r="A93" s="239"/>
      <c r="B93" s="102" t="s">
        <v>95</v>
      </c>
      <c r="C93" s="103">
        <v>0</v>
      </c>
      <c r="D93" s="78"/>
      <c r="E93" s="78"/>
      <c r="F93" s="78"/>
      <c r="G93" s="79"/>
      <c r="H93" s="14"/>
      <c r="I93" s="14"/>
      <c r="J93" s="14"/>
      <c r="K93" s="14"/>
    </row>
    <row r="94" spans="1:11" ht="17.25" customHeight="1" x14ac:dyDescent="0.3">
      <c r="A94" s="239"/>
      <c r="B94" s="54" t="s">
        <v>56</v>
      </c>
      <c r="C94" s="104"/>
      <c r="D94" s="78"/>
      <c r="E94" s="78"/>
      <c r="F94" s="78"/>
      <c r="G94" s="79"/>
      <c r="H94" s="14"/>
      <c r="I94" s="14"/>
      <c r="J94" s="14"/>
      <c r="K94" s="14"/>
    </row>
    <row r="95" spans="1:11" ht="17.25" customHeight="1" x14ac:dyDescent="0.3">
      <c r="A95" s="239"/>
      <c r="B95" s="224" t="s">
        <v>4</v>
      </c>
      <c r="C95" s="224"/>
      <c r="D95" s="78"/>
      <c r="E95" s="78"/>
      <c r="F95" s="78"/>
      <c r="G95" s="79"/>
      <c r="H95" s="14"/>
      <c r="I95" s="14"/>
      <c r="J95" s="14"/>
      <c r="K95" s="14"/>
    </row>
    <row r="96" spans="1:11" ht="17.25" customHeight="1" x14ac:dyDescent="0.3">
      <c r="A96" s="240"/>
      <c r="B96" s="224" t="s">
        <v>5</v>
      </c>
      <c r="C96" s="224"/>
      <c r="D96" s="78"/>
      <c r="E96" s="78"/>
      <c r="F96" s="78"/>
      <c r="G96" s="79"/>
      <c r="H96" s="14"/>
      <c r="I96" s="14"/>
      <c r="J96" s="14"/>
      <c r="K96" s="14"/>
    </row>
    <row r="97" spans="1:11" ht="30.6" customHeight="1" thickBot="1" x14ac:dyDescent="0.35">
      <c r="A97" s="97" t="s">
        <v>42</v>
      </c>
      <c r="B97" s="105" t="s">
        <v>135</v>
      </c>
      <c r="C97" s="106">
        <f>C98+C99+C100</f>
        <v>6</v>
      </c>
      <c r="D97" s="100"/>
      <c r="E97" s="100"/>
      <c r="F97" s="100"/>
      <c r="G97" s="101"/>
      <c r="H97" s="14"/>
      <c r="I97" s="14"/>
      <c r="J97" s="14"/>
      <c r="K97" s="14"/>
    </row>
    <row r="98" spans="1:11" ht="35.25" customHeight="1" x14ac:dyDescent="0.3">
      <c r="A98" s="239"/>
      <c r="B98" s="49" t="s">
        <v>124</v>
      </c>
      <c r="C98" s="50">
        <v>3</v>
      </c>
      <c r="D98" s="78"/>
      <c r="E98" s="78"/>
      <c r="F98" s="78"/>
      <c r="G98" s="79"/>
      <c r="H98" s="14"/>
      <c r="I98" s="14"/>
      <c r="J98" s="14"/>
      <c r="K98" s="14"/>
    </row>
    <row r="99" spans="1:11" ht="49.5" customHeight="1" x14ac:dyDescent="0.3">
      <c r="A99" s="239"/>
      <c r="B99" s="49" t="s">
        <v>125</v>
      </c>
      <c r="C99" s="50">
        <v>2</v>
      </c>
      <c r="D99" s="78"/>
      <c r="E99" s="78"/>
      <c r="F99" s="78"/>
      <c r="G99" s="79"/>
      <c r="H99" s="14"/>
      <c r="I99" s="14"/>
      <c r="J99" s="14"/>
      <c r="K99" s="14"/>
    </row>
    <row r="100" spans="1:11" ht="25.5" customHeight="1" x14ac:dyDescent="0.3">
      <c r="A100" s="239"/>
      <c r="B100" s="49" t="s">
        <v>97</v>
      </c>
      <c r="C100" s="50">
        <v>1</v>
      </c>
      <c r="D100" s="78"/>
      <c r="E100" s="78"/>
      <c r="F100" s="78"/>
      <c r="G100" s="79"/>
      <c r="H100" s="14"/>
      <c r="I100" s="14"/>
      <c r="J100" s="14"/>
      <c r="K100" s="14"/>
    </row>
    <row r="101" spans="1:11" ht="17.25" customHeight="1" x14ac:dyDescent="0.35">
      <c r="A101" s="239"/>
      <c r="B101" s="81" t="s">
        <v>103</v>
      </c>
      <c r="C101" s="107"/>
      <c r="D101" s="78"/>
      <c r="E101" s="78"/>
      <c r="F101" s="78"/>
      <c r="G101" s="79"/>
      <c r="H101" s="14"/>
      <c r="I101" s="14"/>
      <c r="J101" s="14"/>
      <c r="K101" s="14"/>
    </row>
    <row r="102" spans="1:11" ht="17.25" customHeight="1" x14ac:dyDescent="0.3">
      <c r="A102" s="239"/>
      <c r="B102" s="108" t="s">
        <v>4</v>
      </c>
      <c r="C102" s="108"/>
      <c r="D102" s="78"/>
      <c r="E102" s="78"/>
      <c r="F102" s="78"/>
      <c r="G102" s="79"/>
      <c r="H102" s="14"/>
      <c r="I102" s="14"/>
      <c r="J102" s="14"/>
      <c r="K102" s="14"/>
    </row>
    <row r="103" spans="1:11" ht="17.25" customHeight="1" x14ac:dyDescent="0.3">
      <c r="A103" s="240"/>
      <c r="B103" s="108" t="s">
        <v>5</v>
      </c>
      <c r="C103" s="108"/>
      <c r="D103" s="78"/>
      <c r="E103" s="78"/>
      <c r="F103" s="78"/>
      <c r="G103" s="79"/>
      <c r="H103" s="14"/>
      <c r="I103" s="14"/>
      <c r="J103" s="14"/>
      <c r="K103" s="14"/>
    </row>
    <row r="104" spans="1:11" ht="17.25" customHeight="1" x14ac:dyDescent="0.3">
      <c r="A104" s="109" t="s">
        <v>38</v>
      </c>
      <c r="B104" s="45" t="s">
        <v>58</v>
      </c>
      <c r="C104" s="46">
        <f>C105+C106+C108+C107+C109</f>
        <v>11</v>
      </c>
      <c r="D104" s="100"/>
      <c r="E104" s="100"/>
      <c r="F104" s="100"/>
      <c r="G104" s="101"/>
      <c r="H104" s="14"/>
      <c r="I104" s="14"/>
      <c r="J104" s="14"/>
      <c r="K104" s="14"/>
    </row>
    <row r="105" spans="1:11" ht="48" customHeight="1" x14ac:dyDescent="0.3">
      <c r="A105" s="238"/>
      <c r="B105" s="110" t="s">
        <v>98</v>
      </c>
      <c r="C105" s="44">
        <v>2</v>
      </c>
      <c r="D105" s="78"/>
      <c r="E105" s="78"/>
      <c r="F105" s="78"/>
      <c r="G105" s="79"/>
      <c r="H105" s="14"/>
      <c r="I105" s="14"/>
      <c r="J105" s="14"/>
      <c r="K105" s="14"/>
    </row>
    <row r="106" spans="1:11" ht="17.25" customHeight="1" x14ac:dyDescent="0.3">
      <c r="A106" s="239"/>
      <c r="B106" s="110" t="s">
        <v>99</v>
      </c>
      <c r="C106" s="44">
        <v>2</v>
      </c>
      <c r="D106" s="78"/>
      <c r="E106" s="78"/>
      <c r="F106" s="78"/>
      <c r="G106" s="79"/>
      <c r="H106" s="14"/>
      <c r="I106" s="14"/>
      <c r="J106" s="14"/>
      <c r="K106" s="14"/>
    </row>
    <row r="107" spans="1:11" ht="31.95" customHeight="1" x14ac:dyDescent="0.3">
      <c r="A107" s="239"/>
      <c r="B107" s="110" t="s">
        <v>100</v>
      </c>
      <c r="C107" s="44">
        <v>3</v>
      </c>
      <c r="D107" s="78"/>
      <c r="E107" s="78"/>
      <c r="F107" s="78"/>
      <c r="G107" s="79"/>
      <c r="H107" s="14"/>
      <c r="I107" s="14"/>
      <c r="J107" s="14"/>
      <c r="K107" s="14"/>
    </row>
    <row r="108" spans="1:11" ht="17.25" customHeight="1" x14ac:dyDescent="0.3">
      <c r="A108" s="239"/>
      <c r="B108" s="110" t="s">
        <v>101</v>
      </c>
      <c r="C108" s="44">
        <v>2</v>
      </c>
      <c r="D108" s="78"/>
      <c r="E108" s="78"/>
      <c r="F108" s="78"/>
      <c r="G108" s="79"/>
      <c r="H108" s="14"/>
      <c r="I108" s="14"/>
      <c r="J108" s="14"/>
      <c r="K108" s="14"/>
    </row>
    <row r="109" spans="1:11" ht="17.25" customHeight="1" x14ac:dyDescent="0.3">
      <c r="A109" s="239"/>
      <c r="B109" s="110" t="s">
        <v>102</v>
      </c>
      <c r="C109" s="44">
        <v>2</v>
      </c>
      <c r="D109" s="78"/>
      <c r="E109" s="78"/>
      <c r="F109" s="78"/>
      <c r="G109" s="79"/>
      <c r="H109" s="14"/>
      <c r="I109" s="14"/>
      <c r="J109" s="14"/>
      <c r="K109" s="14"/>
    </row>
    <row r="110" spans="1:11" ht="57" customHeight="1" x14ac:dyDescent="0.3">
      <c r="A110" s="239"/>
      <c r="B110" s="53" t="s">
        <v>79</v>
      </c>
      <c r="C110" s="44"/>
      <c r="D110" s="78"/>
      <c r="E110" s="78"/>
      <c r="F110" s="78"/>
      <c r="G110" s="79"/>
      <c r="H110" s="14"/>
      <c r="I110" s="14"/>
      <c r="J110" s="14"/>
      <c r="K110" s="14"/>
    </row>
    <row r="111" spans="1:11" ht="17.25" customHeight="1" x14ac:dyDescent="0.3">
      <c r="A111" s="239"/>
      <c r="B111" s="81" t="s">
        <v>126</v>
      </c>
      <c r="C111" s="108"/>
      <c r="D111" s="78"/>
      <c r="E111" s="78"/>
      <c r="F111" s="78"/>
      <c r="G111" s="79"/>
      <c r="H111" s="14"/>
      <c r="I111" s="14"/>
      <c r="J111" s="14"/>
      <c r="K111" s="14"/>
    </row>
    <row r="112" spans="1:11" ht="17.25" customHeight="1" x14ac:dyDescent="0.3">
      <c r="A112" s="239"/>
      <c r="B112" s="108" t="s">
        <v>6</v>
      </c>
      <c r="C112" s="108"/>
      <c r="D112" s="78"/>
      <c r="E112" s="78"/>
      <c r="F112" s="78"/>
      <c r="G112" s="79"/>
      <c r="H112" s="14"/>
      <c r="I112" s="14"/>
      <c r="J112" s="14"/>
      <c r="K112" s="14"/>
    </row>
    <row r="113" spans="1:12" ht="17.25" customHeight="1" x14ac:dyDescent="0.3">
      <c r="A113" s="251" t="s">
        <v>127</v>
      </c>
      <c r="B113" s="252"/>
      <c r="C113" s="41">
        <f>C114+C127+C134+C120</f>
        <v>8</v>
      </c>
      <c r="D113" s="111"/>
      <c r="E113" s="111"/>
      <c r="F113" s="111"/>
      <c r="G113" s="112"/>
      <c r="H113" s="14"/>
      <c r="I113" s="14"/>
      <c r="J113" s="14"/>
      <c r="K113" s="14"/>
    </row>
    <row r="114" spans="1:12" ht="17.25" customHeight="1" x14ac:dyDescent="0.3">
      <c r="A114" s="113" t="s">
        <v>43</v>
      </c>
      <c r="B114" s="114" t="s">
        <v>111</v>
      </c>
      <c r="C114" s="100">
        <f>C115</f>
        <v>1</v>
      </c>
      <c r="D114" s="115"/>
      <c r="E114" s="115"/>
      <c r="F114" s="115"/>
      <c r="G114" s="115"/>
      <c r="H114" s="15"/>
      <c r="I114" s="15"/>
      <c r="J114" s="15"/>
      <c r="K114" s="14"/>
    </row>
    <row r="115" spans="1:12" ht="31.95" customHeight="1" x14ac:dyDescent="0.3">
      <c r="A115" s="248"/>
      <c r="B115" s="116" t="s">
        <v>128</v>
      </c>
      <c r="C115" s="117">
        <v>1</v>
      </c>
      <c r="D115" s="118"/>
      <c r="E115" s="118"/>
      <c r="F115" s="118"/>
      <c r="G115" s="118"/>
      <c r="H115" s="15"/>
      <c r="I115" s="15"/>
      <c r="J115" s="15"/>
      <c r="K115" s="14"/>
    </row>
    <row r="116" spans="1:12" ht="17.25" customHeight="1" x14ac:dyDescent="0.3">
      <c r="A116" s="249"/>
      <c r="B116" s="116" t="s">
        <v>110</v>
      </c>
      <c r="C116" s="117">
        <v>0</v>
      </c>
      <c r="D116" s="118"/>
      <c r="E116" s="118"/>
      <c r="F116" s="118"/>
      <c r="G116" s="118"/>
      <c r="H116" s="15"/>
      <c r="I116" s="15"/>
      <c r="J116" s="15"/>
      <c r="K116" s="14"/>
    </row>
    <row r="117" spans="1:12" ht="24.6" customHeight="1" x14ac:dyDescent="0.3">
      <c r="A117" s="249"/>
      <c r="B117" s="247" t="s">
        <v>129</v>
      </c>
      <c r="C117" s="247"/>
      <c r="D117" s="118"/>
      <c r="E117" s="118"/>
      <c r="F117" s="118"/>
      <c r="G117" s="118"/>
      <c r="H117" s="15"/>
      <c r="I117" s="15"/>
      <c r="J117" s="15"/>
      <c r="K117" s="14"/>
    </row>
    <row r="118" spans="1:12" ht="17.25" customHeight="1" x14ac:dyDescent="0.3">
      <c r="A118" s="249"/>
      <c r="B118" s="224" t="s">
        <v>4</v>
      </c>
      <c r="C118" s="224"/>
      <c r="D118" s="118"/>
      <c r="E118" s="118"/>
      <c r="F118" s="118"/>
      <c r="G118" s="118"/>
      <c r="H118" s="15"/>
      <c r="I118" s="15"/>
      <c r="J118" s="15"/>
      <c r="K118" s="14"/>
    </row>
    <row r="119" spans="1:12" ht="17.25" customHeight="1" x14ac:dyDescent="0.3">
      <c r="A119" s="250"/>
      <c r="B119" s="224" t="s">
        <v>5</v>
      </c>
      <c r="C119" s="224"/>
      <c r="D119" s="118"/>
      <c r="E119" s="118"/>
      <c r="F119" s="118"/>
      <c r="G119" s="118"/>
      <c r="H119" s="15"/>
      <c r="I119" s="15"/>
      <c r="J119" s="15"/>
      <c r="K119" s="14"/>
    </row>
    <row r="120" spans="1:12" ht="17.25" customHeight="1" x14ac:dyDescent="0.3">
      <c r="A120" s="97" t="s">
        <v>57</v>
      </c>
      <c r="B120" s="119" t="s">
        <v>26</v>
      </c>
      <c r="C120" s="100">
        <f>C121+C122+C123</f>
        <v>3</v>
      </c>
      <c r="D120" s="115"/>
      <c r="E120" s="115"/>
      <c r="F120" s="115"/>
      <c r="G120" s="115"/>
      <c r="H120" s="15"/>
      <c r="I120" s="15"/>
      <c r="J120" s="15"/>
      <c r="K120" s="14"/>
    </row>
    <row r="121" spans="1:12" ht="52.2" customHeight="1" x14ac:dyDescent="0.3">
      <c r="A121" s="238"/>
      <c r="B121" s="52" t="s">
        <v>104</v>
      </c>
      <c r="C121" s="120">
        <v>1</v>
      </c>
      <c r="D121" s="121"/>
      <c r="E121" s="118"/>
      <c r="F121" s="118"/>
      <c r="G121" s="118"/>
      <c r="H121" s="42"/>
      <c r="I121" s="15"/>
      <c r="J121" s="15"/>
      <c r="K121" s="15"/>
      <c r="L121" s="14"/>
    </row>
    <row r="122" spans="1:12" ht="61.2" customHeight="1" x14ac:dyDescent="0.3">
      <c r="A122" s="239"/>
      <c r="B122" s="52" t="s">
        <v>105</v>
      </c>
      <c r="C122" s="120">
        <v>1</v>
      </c>
      <c r="D122" s="121"/>
      <c r="E122" s="118"/>
      <c r="F122" s="118"/>
      <c r="G122" s="118"/>
      <c r="H122" s="42"/>
      <c r="I122" s="15"/>
      <c r="J122" s="15"/>
      <c r="K122" s="15"/>
      <c r="L122" s="14"/>
    </row>
    <row r="123" spans="1:12" ht="94.2" customHeight="1" x14ac:dyDescent="0.3">
      <c r="A123" s="239"/>
      <c r="B123" s="52" t="s">
        <v>106</v>
      </c>
      <c r="C123" s="120">
        <v>1</v>
      </c>
      <c r="D123" s="121"/>
      <c r="E123" s="118"/>
      <c r="F123" s="118"/>
      <c r="G123" s="118"/>
      <c r="H123" s="42"/>
      <c r="I123" s="15"/>
      <c r="J123" s="15"/>
      <c r="K123" s="15"/>
      <c r="L123" s="14"/>
    </row>
    <row r="124" spans="1:12" ht="17.25" customHeight="1" x14ac:dyDescent="0.3">
      <c r="A124" s="239"/>
      <c r="B124" s="223" t="s">
        <v>130</v>
      </c>
      <c r="C124" s="223"/>
      <c r="D124" s="121"/>
      <c r="E124" s="118"/>
      <c r="F124" s="118"/>
      <c r="G124" s="118"/>
      <c r="H124" s="42"/>
      <c r="I124" s="15"/>
      <c r="J124" s="15"/>
      <c r="K124" s="15"/>
      <c r="L124" s="14"/>
    </row>
    <row r="125" spans="1:12" ht="17.25" customHeight="1" x14ac:dyDescent="0.3">
      <c r="A125" s="239"/>
      <c r="B125" s="224" t="s">
        <v>4</v>
      </c>
      <c r="C125" s="224"/>
      <c r="D125" s="118"/>
      <c r="E125" s="118"/>
      <c r="F125" s="118"/>
      <c r="G125" s="118"/>
      <c r="H125" s="15"/>
      <c r="I125" s="15"/>
      <c r="J125" s="15"/>
      <c r="K125" s="14"/>
    </row>
    <row r="126" spans="1:12" ht="17.25" customHeight="1" x14ac:dyDescent="0.3">
      <c r="A126" s="240"/>
      <c r="B126" s="224" t="s">
        <v>5</v>
      </c>
      <c r="C126" s="224"/>
      <c r="D126" s="118"/>
      <c r="E126" s="118"/>
      <c r="F126" s="118"/>
      <c r="G126" s="118"/>
      <c r="H126" s="15"/>
      <c r="I126" s="15"/>
      <c r="J126" s="15"/>
      <c r="K126" s="14"/>
    </row>
    <row r="127" spans="1:12" ht="17.25" customHeight="1" thickBot="1" x14ac:dyDescent="0.35">
      <c r="A127" s="122">
        <v>7</v>
      </c>
      <c r="B127" s="123" t="s">
        <v>44</v>
      </c>
      <c r="C127" s="106">
        <f>SUM(C128:C130)</f>
        <v>3</v>
      </c>
      <c r="D127" s="100"/>
      <c r="E127" s="100"/>
      <c r="F127" s="100"/>
      <c r="G127" s="101"/>
      <c r="H127" s="14"/>
      <c r="I127" s="14"/>
      <c r="J127" s="14"/>
      <c r="K127" s="14"/>
    </row>
    <row r="128" spans="1:12" ht="69.599999999999994" customHeight="1" x14ac:dyDescent="0.3">
      <c r="A128" s="246"/>
      <c r="B128" s="124" t="s">
        <v>107</v>
      </c>
      <c r="C128" s="125">
        <v>1</v>
      </c>
      <c r="D128" s="78"/>
      <c r="E128" s="78"/>
      <c r="F128" s="78"/>
      <c r="G128" s="79"/>
      <c r="H128" s="14"/>
      <c r="I128" s="14"/>
      <c r="J128" s="14"/>
      <c r="K128" s="14"/>
    </row>
    <row r="129" spans="1:11" ht="94.2" customHeight="1" x14ac:dyDescent="0.3">
      <c r="A129" s="181"/>
      <c r="B129" s="124" t="s">
        <v>108</v>
      </c>
      <c r="C129" s="125">
        <v>1</v>
      </c>
      <c r="D129" s="78"/>
      <c r="E129" s="78"/>
      <c r="F129" s="78"/>
      <c r="G129" s="79"/>
      <c r="H129" s="14"/>
      <c r="I129" s="14"/>
      <c r="J129" s="14"/>
      <c r="K129" s="14"/>
    </row>
    <row r="130" spans="1:11" ht="26.25" customHeight="1" x14ac:dyDescent="0.3">
      <c r="A130" s="181"/>
      <c r="B130" s="124" t="s">
        <v>109</v>
      </c>
      <c r="C130" s="125">
        <v>1</v>
      </c>
      <c r="D130" s="78"/>
      <c r="E130" s="78"/>
      <c r="F130" s="78"/>
      <c r="G130" s="79"/>
      <c r="H130" s="14"/>
      <c r="I130" s="14"/>
      <c r="J130" s="14"/>
      <c r="K130" s="14"/>
    </row>
    <row r="131" spans="1:11" ht="19.95" customHeight="1" x14ac:dyDescent="0.3">
      <c r="A131" s="181"/>
      <c r="B131" s="126" t="s">
        <v>130</v>
      </c>
      <c r="C131" s="125"/>
      <c r="D131" s="78"/>
      <c r="E131" s="78"/>
      <c r="F131" s="78"/>
      <c r="G131" s="79"/>
      <c r="H131" s="14"/>
      <c r="I131" s="14"/>
      <c r="J131" s="14"/>
      <c r="K131" s="14"/>
    </row>
    <row r="132" spans="1:11" ht="21.6" customHeight="1" x14ac:dyDescent="0.3">
      <c r="A132" s="127"/>
      <c r="B132" s="128" t="s">
        <v>4</v>
      </c>
      <c r="C132" s="125"/>
      <c r="D132" s="78"/>
      <c r="E132" s="78"/>
      <c r="F132" s="78"/>
      <c r="G132" s="79"/>
      <c r="H132" s="14"/>
      <c r="I132" s="14"/>
      <c r="J132" s="14"/>
      <c r="K132" s="14"/>
    </row>
    <row r="133" spans="1:11" ht="18.600000000000001" customHeight="1" x14ac:dyDescent="0.3">
      <c r="A133" s="127"/>
      <c r="B133" s="129" t="s">
        <v>5</v>
      </c>
      <c r="C133" s="130"/>
      <c r="D133" s="131"/>
      <c r="E133" s="131"/>
      <c r="F133" s="131"/>
      <c r="G133" s="79"/>
      <c r="H133" s="14"/>
      <c r="I133" s="14"/>
      <c r="J133" s="14"/>
      <c r="K133" s="14"/>
    </row>
    <row r="134" spans="1:11" ht="30.6" customHeight="1" x14ac:dyDescent="0.3">
      <c r="A134" s="132">
        <v>8</v>
      </c>
      <c r="B134" s="133" t="s">
        <v>69</v>
      </c>
      <c r="C134" s="100">
        <f>C135</f>
        <v>1</v>
      </c>
      <c r="D134" s="134"/>
      <c r="E134" s="134"/>
      <c r="F134" s="134"/>
      <c r="G134" s="101"/>
      <c r="H134" s="14"/>
      <c r="I134" s="14"/>
      <c r="J134" s="14"/>
      <c r="K134" s="14"/>
    </row>
    <row r="135" spans="1:11" ht="22.2" customHeight="1" x14ac:dyDescent="0.3">
      <c r="A135" s="181"/>
      <c r="B135" s="124" t="s">
        <v>131</v>
      </c>
      <c r="C135" s="203">
        <v>1</v>
      </c>
      <c r="D135" s="131"/>
      <c r="E135" s="131"/>
      <c r="F135" s="131"/>
      <c r="G135" s="79"/>
      <c r="H135" s="14"/>
      <c r="I135" s="14"/>
      <c r="J135" s="14"/>
      <c r="K135" s="14"/>
    </row>
    <row r="136" spans="1:11" ht="18" customHeight="1" x14ac:dyDescent="0.3">
      <c r="A136" s="181"/>
      <c r="B136" s="124" t="s">
        <v>132</v>
      </c>
      <c r="C136" s="204"/>
      <c r="D136" s="131"/>
      <c r="E136" s="131"/>
      <c r="F136" s="131"/>
      <c r="G136" s="79"/>
      <c r="H136" s="14"/>
      <c r="I136" s="14"/>
      <c r="J136" s="14"/>
      <c r="K136" s="14"/>
    </row>
    <row r="137" spans="1:11" ht="24" customHeight="1" x14ac:dyDescent="0.3">
      <c r="A137" s="181"/>
      <c r="B137" s="124" t="s">
        <v>133</v>
      </c>
      <c r="C137" s="205"/>
      <c r="D137" s="131"/>
      <c r="E137" s="131"/>
      <c r="F137" s="131"/>
      <c r="G137" s="79"/>
      <c r="H137" s="14"/>
      <c r="I137" s="14"/>
      <c r="J137" s="14"/>
      <c r="K137" s="14"/>
    </row>
    <row r="138" spans="1:11" ht="107.25" customHeight="1" x14ac:dyDescent="0.3">
      <c r="A138" s="181"/>
      <c r="B138" s="124" t="s">
        <v>134</v>
      </c>
      <c r="C138" s="50"/>
      <c r="D138" s="131"/>
      <c r="E138" s="131"/>
      <c r="F138" s="131"/>
      <c r="G138" s="79"/>
      <c r="H138" s="14"/>
      <c r="I138" s="14"/>
      <c r="J138" s="14"/>
      <c r="K138" s="14"/>
    </row>
    <row r="139" spans="1:11" ht="18.600000000000001" customHeight="1" x14ac:dyDescent="0.3">
      <c r="A139" s="182"/>
      <c r="B139" s="51" t="s">
        <v>6</v>
      </c>
      <c r="C139" s="52"/>
      <c r="D139" s="131"/>
      <c r="E139" s="131"/>
      <c r="F139" s="131"/>
      <c r="G139" s="79"/>
      <c r="H139" s="14"/>
      <c r="I139" s="14"/>
      <c r="J139" s="14"/>
      <c r="K139" s="14"/>
    </row>
    <row r="140" spans="1:11" ht="16.2" thickBot="1" x14ac:dyDescent="0.35">
      <c r="A140" s="135"/>
      <c r="B140" s="193" t="s">
        <v>13</v>
      </c>
      <c r="C140" s="191"/>
      <c r="D140" s="192"/>
      <c r="E140" s="136"/>
      <c r="F140" s="137"/>
      <c r="G140" s="137"/>
      <c r="H140" s="14"/>
      <c r="I140" s="14"/>
      <c r="J140" s="14"/>
    </row>
    <row r="141" spans="1:11" ht="16.2" thickBot="1" x14ac:dyDescent="0.35">
      <c r="A141" s="135"/>
      <c r="B141" s="138"/>
      <c r="C141" s="138"/>
      <c r="D141" s="138"/>
      <c r="E141" s="139"/>
      <c r="F141" s="138"/>
      <c r="G141" s="138"/>
      <c r="H141" s="14"/>
      <c r="I141" s="14"/>
      <c r="J141" s="14"/>
    </row>
    <row r="142" spans="1:11" ht="16.2" thickBot="1" x14ac:dyDescent="0.35">
      <c r="A142" s="140"/>
      <c r="B142" s="141"/>
      <c r="C142" s="141"/>
      <c r="D142" s="141"/>
      <c r="E142" s="142"/>
      <c r="F142" s="141"/>
      <c r="G142" s="141"/>
      <c r="H142" s="14"/>
      <c r="I142" s="14"/>
      <c r="J142" s="14"/>
    </row>
    <row r="143" spans="1:11" ht="31.95" customHeight="1" thickBot="1" x14ac:dyDescent="0.35">
      <c r="A143" s="143"/>
      <c r="B143" s="200" t="s">
        <v>35</v>
      </c>
      <c r="C143" s="201"/>
      <c r="D143" s="202"/>
      <c r="E143" s="144"/>
      <c r="F143" s="145"/>
      <c r="G143" s="145"/>
      <c r="H143" s="14"/>
      <c r="I143" s="14"/>
      <c r="J143" s="14"/>
    </row>
    <row r="144" spans="1:11" ht="16.2" thickBot="1" x14ac:dyDescent="0.35">
      <c r="A144" s="135"/>
      <c r="B144" s="138"/>
      <c r="C144" s="138"/>
      <c r="D144" s="138"/>
      <c r="E144" s="139"/>
      <c r="F144" s="138"/>
      <c r="G144" s="146"/>
    </row>
    <row r="145" spans="1:7" ht="16.2" thickBot="1" x14ac:dyDescent="0.35">
      <c r="A145" s="143"/>
      <c r="B145" s="147" t="s">
        <v>14</v>
      </c>
      <c r="C145" s="148"/>
      <c r="D145" s="149"/>
      <c r="E145" s="144"/>
      <c r="F145" s="150"/>
      <c r="G145" s="151"/>
    </row>
    <row r="146" spans="1:7" x14ac:dyDescent="0.3">
      <c r="A146" s="194" t="s">
        <v>15</v>
      </c>
      <c r="B146" s="195"/>
      <c r="C146" s="199"/>
      <c r="D146" s="189"/>
      <c r="E146" s="189"/>
      <c r="F146" s="189"/>
      <c r="G146" s="190"/>
    </row>
    <row r="147" spans="1:7" x14ac:dyDescent="0.3">
      <c r="A147" s="185"/>
      <c r="B147" s="196"/>
      <c r="C147" s="199"/>
      <c r="D147" s="189"/>
      <c r="E147" s="189"/>
      <c r="F147" s="189"/>
      <c r="G147" s="190"/>
    </row>
    <row r="148" spans="1:7" ht="16.2" thickBot="1" x14ac:dyDescent="0.35">
      <c r="A148" s="197"/>
      <c r="B148" s="198"/>
      <c r="C148" s="199"/>
      <c r="D148" s="189"/>
      <c r="E148" s="189"/>
      <c r="F148" s="189"/>
      <c r="G148" s="190"/>
    </row>
    <row r="149" spans="1:7" x14ac:dyDescent="0.3">
      <c r="A149" s="183" t="s">
        <v>16</v>
      </c>
      <c r="B149" s="184"/>
      <c r="C149" s="189"/>
      <c r="D149" s="189"/>
      <c r="E149" s="189"/>
      <c r="F149" s="189"/>
      <c r="G149" s="190"/>
    </row>
    <row r="150" spans="1:7" x14ac:dyDescent="0.3">
      <c r="A150" s="185"/>
      <c r="B150" s="186"/>
      <c r="C150" s="189"/>
      <c r="D150" s="189"/>
      <c r="E150" s="189"/>
      <c r="F150" s="189"/>
      <c r="G150" s="190"/>
    </row>
    <row r="151" spans="1:7" ht="16.2" thickBot="1" x14ac:dyDescent="0.35">
      <c r="A151" s="187"/>
      <c r="B151" s="188"/>
      <c r="C151" s="191"/>
      <c r="D151" s="191"/>
      <c r="E151" s="191"/>
      <c r="F151" s="191"/>
      <c r="G151" s="192"/>
    </row>
    <row r="152" spans="1:7" ht="16.2" thickBot="1" x14ac:dyDescent="0.35">
      <c r="A152" s="152"/>
      <c r="B152" s="141"/>
      <c r="C152" s="153"/>
      <c r="D152" s="153"/>
      <c r="E152" s="154"/>
      <c r="F152" s="155"/>
      <c r="G152" s="156"/>
    </row>
    <row r="153" spans="1:7" x14ac:dyDescent="0.3">
      <c r="A153" s="157"/>
      <c r="B153" s="158" t="s">
        <v>17</v>
      </c>
      <c r="C153" s="159"/>
      <c r="D153" s="158"/>
      <c r="E153" s="160"/>
      <c r="F153" s="161"/>
      <c r="G153" s="162"/>
    </row>
    <row r="154" spans="1:7" x14ac:dyDescent="0.3">
      <c r="A154" s="157"/>
      <c r="B154" s="158"/>
      <c r="C154" s="159"/>
      <c r="D154" s="158"/>
      <c r="E154" s="163"/>
      <c r="F154" s="158"/>
      <c r="G154" s="164"/>
    </row>
    <row r="155" spans="1:7" x14ac:dyDescent="0.3">
      <c r="A155" s="157"/>
      <c r="B155" s="165" t="s">
        <v>18</v>
      </c>
      <c r="C155" s="166" t="s">
        <v>19</v>
      </c>
      <c r="D155" s="167"/>
      <c r="E155" s="141"/>
      <c r="F155" s="167"/>
      <c r="G155" s="168"/>
    </row>
    <row r="156" spans="1:7" x14ac:dyDescent="0.3">
      <c r="A156" s="157"/>
      <c r="B156" s="165" t="s">
        <v>20</v>
      </c>
      <c r="C156" s="166" t="s">
        <v>20</v>
      </c>
      <c r="D156" s="167"/>
      <c r="E156" s="141"/>
      <c r="F156" s="165"/>
      <c r="G156" s="168"/>
    </row>
    <row r="157" spans="1:7" x14ac:dyDescent="0.3">
      <c r="A157" s="157"/>
      <c r="B157" s="165" t="s">
        <v>21</v>
      </c>
      <c r="C157" s="166" t="s">
        <v>21</v>
      </c>
      <c r="D157" s="167"/>
      <c r="E157" s="141"/>
      <c r="F157" s="165"/>
      <c r="G157" s="168"/>
    </row>
    <row r="158" spans="1:7" x14ac:dyDescent="0.3">
      <c r="A158" s="16"/>
      <c r="B158" s="17" t="s">
        <v>22</v>
      </c>
      <c r="C158" s="18" t="s">
        <v>22</v>
      </c>
      <c r="D158" s="19"/>
      <c r="F158" s="17"/>
      <c r="G158" s="20"/>
    </row>
    <row r="159" spans="1:7" x14ac:dyDescent="0.3">
      <c r="A159" s="16"/>
      <c r="B159" s="17"/>
      <c r="C159" s="18"/>
      <c r="D159" s="19"/>
      <c r="F159" s="19"/>
      <c r="G159" s="20"/>
    </row>
    <row r="160" spans="1:7" x14ac:dyDescent="0.3">
      <c r="A160" s="16"/>
      <c r="B160" s="17" t="s">
        <v>23</v>
      </c>
      <c r="C160" s="18" t="s">
        <v>24</v>
      </c>
      <c r="D160" s="19"/>
      <c r="F160" s="19"/>
      <c r="G160" s="20"/>
    </row>
    <row r="161" spans="1:7" x14ac:dyDescent="0.3">
      <c r="A161" s="16"/>
      <c r="B161" s="17" t="s">
        <v>20</v>
      </c>
      <c r="C161" s="18" t="s">
        <v>20</v>
      </c>
      <c r="D161" s="19"/>
      <c r="F161" s="19"/>
      <c r="G161" s="20"/>
    </row>
    <row r="162" spans="1:7" x14ac:dyDescent="0.3">
      <c r="A162" s="16"/>
      <c r="B162" s="17" t="s">
        <v>21</v>
      </c>
      <c r="C162" s="18" t="s">
        <v>21</v>
      </c>
      <c r="D162" s="19"/>
      <c r="F162" s="19"/>
      <c r="G162" s="20"/>
    </row>
    <row r="163" spans="1:7" x14ac:dyDescent="0.3">
      <c r="A163" s="16"/>
      <c r="B163" s="17" t="s">
        <v>22</v>
      </c>
      <c r="C163" s="18" t="s">
        <v>22</v>
      </c>
      <c r="D163" s="19"/>
      <c r="F163" s="19"/>
      <c r="G163" s="20"/>
    </row>
    <row r="164" spans="1:7" x14ac:dyDescent="0.3">
      <c r="A164" s="16"/>
      <c r="B164" s="17"/>
      <c r="C164" s="21"/>
      <c r="D164" s="19"/>
      <c r="F164" s="19"/>
      <c r="G164" s="22"/>
    </row>
    <row r="165" spans="1:7" x14ac:dyDescent="0.3">
      <c r="A165" s="16"/>
      <c r="B165" s="17" t="s">
        <v>25</v>
      </c>
      <c r="C165" s="21"/>
      <c r="D165" s="17"/>
      <c r="E165" s="23"/>
      <c r="F165" s="24"/>
      <c r="G165" s="25"/>
    </row>
    <row r="166" spans="1:7" x14ac:dyDescent="0.3">
      <c r="A166" s="16"/>
      <c r="B166" s="17" t="s">
        <v>20</v>
      </c>
      <c r="C166" s="26"/>
      <c r="D166" s="24"/>
      <c r="E166" s="23"/>
      <c r="F166" s="24"/>
      <c r="G166" s="25"/>
    </row>
    <row r="167" spans="1:7" x14ac:dyDescent="0.3">
      <c r="A167" s="16"/>
      <c r="B167" s="17" t="s">
        <v>21</v>
      </c>
      <c r="C167" s="26"/>
      <c r="D167" s="24"/>
      <c r="E167" s="23"/>
      <c r="F167" s="24"/>
      <c r="G167" s="25"/>
    </row>
    <row r="168" spans="1:7" x14ac:dyDescent="0.3">
      <c r="A168" s="16"/>
      <c r="B168" s="17" t="s">
        <v>22</v>
      </c>
      <c r="C168" s="26"/>
      <c r="D168" s="24"/>
      <c r="E168" s="23"/>
      <c r="F168" s="24"/>
      <c r="G168" s="25"/>
    </row>
    <row r="169" spans="1:7" x14ac:dyDescent="0.3">
      <c r="A169" s="16"/>
      <c r="B169" s="17"/>
      <c r="C169" s="26"/>
      <c r="D169" s="24"/>
      <c r="E169" s="23"/>
      <c r="F169" s="24"/>
      <c r="G169" s="25"/>
    </row>
    <row r="174" spans="1:7" x14ac:dyDescent="0.3">
      <c r="C174" s="27"/>
    </row>
  </sheetData>
  <mergeCells count="49">
    <mergeCell ref="A67:A73"/>
    <mergeCell ref="A75:A79"/>
    <mergeCell ref="A128:A131"/>
    <mergeCell ref="B117:C117"/>
    <mergeCell ref="B118:C118"/>
    <mergeCell ref="B119:C119"/>
    <mergeCell ref="B95:C95"/>
    <mergeCell ref="B96:C96"/>
    <mergeCell ref="A115:A119"/>
    <mergeCell ref="A121:A126"/>
    <mergeCell ref="A89:A96"/>
    <mergeCell ref="A113:B113"/>
    <mergeCell ref="A98:A103"/>
    <mergeCell ref="A105:A112"/>
    <mergeCell ref="B85:C85"/>
    <mergeCell ref="A81:A87"/>
    <mergeCell ref="A14:C14"/>
    <mergeCell ref="B124:C124"/>
    <mergeCell ref="B125:C125"/>
    <mergeCell ref="B126:C126"/>
    <mergeCell ref="C19:C20"/>
    <mergeCell ref="B19:B20"/>
    <mergeCell ref="C16:C17"/>
    <mergeCell ref="A19:A20"/>
    <mergeCell ref="A16:B17"/>
    <mergeCell ref="A18:B18"/>
    <mergeCell ref="A59:A64"/>
    <mergeCell ref="B45:C45"/>
    <mergeCell ref="A22:A27"/>
    <mergeCell ref="A29:A37"/>
    <mergeCell ref="A39:A47"/>
    <mergeCell ref="A49:A56"/>
    <mergeCell ref="D13:G13"/>
    <mergeCell ref="D16:D17"/>
    <mergeCell ref="D19:D20"/>
    <mergeCell ref="E16:E17"/>
    <mergeCell ref="E19:E20"/>
    <mergeCell ref="F16:F17"/>
    <mergeCell ref="F19:F20"/>
    <mergeCell ref="G16:G17"/>
    <mergeCell ref="G19:G20"/>
    <mergeCell ref="A135:A139"/>
    <mergeCell ref="A149:B151"/>
    <mergeCell ref="C149:G151"/>
    <mergeCell ref="B140:D140"/>
    <mergeCell ref="A146:B148"/>
    <mergeCell ref="C146:G148"/>
    <mergeCell ref="B143:D143"/>
    <mergeCell ref="C135:C137"/>
  </mergeCells>
  <pageMargins left="0.35433070866141736" right="0.35433070866141736" top="0.39370078740157483" bottom="0.39370078740157483" header="0.51181102362204722" footer="0.51181102362204722"/>
  <pageSetup paperSize="8"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Mariana Mircea</cp:lastModifiedBy>
  <cp:lastPrinted>2023-02-13T14:40:16Z</cp:lastPrinted>
  <dcterms:created xsi:type="dcterms:W3CDTF">2015-07-30T08:46:02Z</dcterms:created>
  <dcterms:modified xsi:type="dcterms:W3CDTF">2025-04-03T12:21:52Z</dcterms:modified>
</cp:coreProperties>
</file>