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C:\Users\Jeni\Desktop\Stadiu CF depuse, PR SE, la 23.09.2025\Stadiu 10.10.2025\"/>
    </mc:Choice>
  </mc:AlternateContent>
  <xr:revisionPtr revIDLastSave="0" documentId="13_ncr:1_{AA46D2DB-8BA2-4E57-98D3-480E1256BB21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2.2 ITI" sheetId="1" r:id="rId1"/>
  </sheets>
  <definedNames>
    <definedName name="_xlnm._FilterDatabase" localSheetId="0" hidden="1">'2.2 ITI'!$A$4:$I$4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" i="1" l="1"/>
  <c r="G11" i="1" l="1"/>
  <c r="F11" i="1" l="1"/>
  <c r="H11" i="1" l="1"/>
</calcChain>
</file>

<file path=xl/sharedStrings.xml><?xml version="1.0" encoding="utf-8"?>
<sst xmlns="http://schemas.openxmlformats.org/spreadsheetml/2006/main" count="28" uniqueCount="24">
  <si>
    <t xml:space="preserve">Cod Apel </t>
  </si>
  <si>
    <t xml:space="preserve">Data depunere </t>
  </si>
  <si>
    <t xml:space="preserve">Cod SMIS </t>
  </si>
  <si>
    <t xml:space="preserve">Acțiunea </t>
  </si>
  <si>
    <t xml:space="preserve">Euro </t>
  </si>
  <si>
    <t>Valoare alocare (ron)</t>
  </si>
  <si>
    <t xml:space="preserve">Nr. crt. </t>
  </si>
  <si>
    <t xml:space="preserve">2.2 </t>
  </si>
  <si>
    <t>Ora depunere</t>
  </si>
  <si>
    <t>Județ</t>
  </si>
  <si>
    <t>Finanțare nerambursabilă(ron)</t>
  </si>
  <si>
    <t>Finantare nerambursabilă totală solicitată</t>
  </si>
  <si>
    <t>PRSE/615/PRSE_P2/OP2/RSO2.4/PRSE_A9</t>
  </si>
  <si>
    <t>Tulcea</t>
  </si>
  <si>
    <t>curs  InforEuro</t>
  </si>
  <si>
    <t xml:space="preserve">Alocarea regionala PRSE/2.2/ITI/1/2024_Consolidarea clădirilor aflate în risc seismic major ITI                                 (FEDR + Buget de Stat)  </t>
  </si>
  <si>
    <t xml:space="preserve">Nr. înregistrare </t>
  </si>
  <si>
    <t xml:space="preserve"> 16:57:50</t>
  </si>
  <si>
    <t xml:space="preserve">Stadiul cererii de finantare </t>
  </si>
  <si>
    <t xml:space="preserve">total </t>
  </si>
  <si>
    <t xml:space="preserve">% din alocare </t>
  </si>
  <si>
    <t xml:space="preserve"> Apel PRSE/2.2/ITI/1/2024</t>
  </si>
  <si>
    <t>Cereri de finanțare depuse, Actiunea 2.2 ITI Consolidarea clădirilor aflate în risc seismic major, 10.10.2025</t>
  </si>
  <si>
    <t>în ETF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</si>
</sst>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400]h:mm:ss\ AM/PM"/>
    <numFmt numFmtId="165" formatCode="[$-418]d\.m\.yyyy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scheme val="minor"/>
    </font>
    <font>
      <sz val="10"/>
      <color rgb="FF000000"/>
      <name val="Helvetica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666666"/>
      </left>
      <right/>
      <top style="thin">
        <color rgb="FF666666"/>
      </top>
      <bottom style="thin">
        <color rgb="FF666666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0" fillId="0" borderId="1" xfId="0" applyNumberFormat="1" applyBorder="1" applyAlignment="1">
      <alignment horizontal="center" vertical="center" wrapText="1"/>
    </xf>
    <xf numFmtId="4" fontId="0" fillId="0" borderId="0" xfId="0" applyNumberFormat="1" applyAlignment="1">
      <alignment wrapText="1"/>
    </xf>
    <xf numFmtId="0" fontId="6" fillId="0" borderId="0" xfId="0" applyFont="1"/>
    <xf numFmtId="4" fontId="0" fillId="2" borderId="1" xfId="0" applyNumberForma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4" fontId="0" fillId="0" borderId="0" xfId="0" applyNumberForma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165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1" fontId="0" fillId="0" borderId="1" xfId="0" applyNumberFormat="1" applyBorder="1" applyAlignment="1">
      <alignment horizontal="center" vertical="center" wrapText="1"/>
    </xf>
    <xf numFmtId="165" fontId="10" fillId="0" borderId="1" xfId="0" applyNumberFormat="1" applyFont="1" applyBorder="1" applyAlignment="1">
      <alignment horizontal="center" vertical="center" wrapText="1"/>
    </xf>
    <xf numFmtId="0" fontId="10" fillId="0" borderId="0" xfId="0" applyFont="1" applyBorder="1" applyAlignment="1">
      <alignment horizontal="right" wrapText="1"/>
    </xf>
    <xf numFmtId="0" fontId="0" fillId="0" borderId="0" xfId="0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" fontId="10" fillId="0" borderId="4" xfId="0" applyNumberFormat="1" applyFont="1" applyBorder="1" applyAlignment="1">
      <alignment horizontal="right" vertical="center" wrapText="1"/>
    </xf>
    <xf numFmtId="4" fontId="10" fillId="0" borderId="2" xfId="0" applyNumberFormat="1" applyFont="1" applyBorder="1" applyAlignment="1">
      <alignment horizontal="right" vertical="center" wrapText="1"/>
    </xf>
    <xf numFmtId="4" fontId="3" fillId="0" borderId="0" xfId="0" applyNumberFormat="1" applyFont="1" applyAlignment="1">
      <alignment horizontal="right" vertical="center" wrapText="1"/>
    </xf>
    <xf numFmtId="1" fontId="0" fillId="0" borderId="1" xfId="0" applyNumberFormat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3"/>
  <sheetViews>
    <sheetView tabSelected="1" workbookViewId="0">
      <selection activeCell="I15" sqref="I15"/>
    </sheetView>
  </sheetViews>
  <sheetFormatPr defaultRowHeight="15" x14ac:dyDescent="0.25"/>
  <cols>
    <col min="2" max="2" width="9.140625" style="1"/>
    <col min="3" max="3" width="39.5703125" style="1" customWidth="1"/>
    <col min="4" max="4" width="16.28515625" style="1" customWidth="1"/>
    <col min="5" max="5" width="14.140625" style="1" customWidth="1"/>
    <col min="6" max="6" width="16.85546875" style="1" customWidth="1"/>
    <col min="7" max="7" width="17.5703125" style="1" customWidth="1"/>
    <col min="8" max="8" width="19.28515625" style="1" customWidth="1"/>
    <col min="9" max="9" width="27.5703125" style="1" customWidth="1"/>
    <col min="10" max="10" width="16.7109375" customWidth="1"/>
    <col min="11" max="11" width="9.140625" customWidth="1"/>
    <col min="12" max="12" width="18.42578125" customWidth="1"/>
  </cols>
  <sheetData>
    <row r="1" spans="1:12" ht="21.75" customHeight="1" x14ac:dyDescent="0.25">
      <c r="A1" s="34" t="s">
        <v>22</v>
      </c>
      <c r="B1" s="34"/>
      <c r="C1" s="34"/>
      <c r="D1" s="34"/>
      <c r="E1" s="34"/>
      <c r="F1" s="34"/>
      <c r="G1" s="34"/>
    </row>
    <row r="2" spans="1:12" ht="23.25" customHeight="1" x14ac:dyDescent="0.25">
      <c r="A2" s="35" t="s">
        <v>21</v>
      </c>
      <c r="B2" s="35"/>
      <c r="C2" s="35"/>
      <c r="D2" s="35"/>
      <c r="E2" s="35"/>
      <c r="F2" s="35"/>
      <c r="G2" s="35"/>
    </row>
    <row r="4" spans="1:12" s="4" customFormat="1" ht="54.75" customHeight="1" x14ac:dyDescent="0.25">
      <c r="A4" s="17" t="s">
        <v>6</v>
      </c>
      <c r="B4" s="18" t="s">
        <v>3</v>
      </c>
      <c r="C4" s="18" t="s">
        <v>0</v>
      </c>
      <c r="D4" s="18" t="s">
        <v>16</v>
      </c>
      <c r="E4" s="19" t="s">
        <v>1</v>
      </c>
      <c r="F4" s="18" t="s">
        <v>8</v>
      </c>
      <c r="G4" s="18" t="s">
        <v>2</v>
      </c>
      <c r="H4" s="20" t="s">
        <v>9</v>
      </c>
      <c r="I4" s="19" t="s">
        <v>10</v>
      </c>
      <c r="J4" s="18" t="s">
        <v>18</v>
      </c>
    </row>
    <row r="5" spans="1:12" s="3" customFormat="1" ht="42" customHeight="1" x14ac:dyDescent="0.2">
      <c r="A5" s="16">
        <v>1</v>
      </c>
      <c r="B5" s="5" t="s">
        <v>7</v>
      </c>
      <c r="C5" s="2" t="s">
        <v>12</v>
      </c>
      <c r="D5" s="24">
        <v>783450</v>
      </c>
      <c r="E5" s="22">
        <v>45904</v>
      </c>
      <c r="F5" s="13">
        <v>0.61174768518518519</v>
      </c>
      <c r="G5" s="12">
        <v>341126</v>
      </c>
      <c r="H5" s="12" t="s">
        <v>13</v>
      </c>
      <c r="I5" s="30">
        <v>19905590.850000001</v>
      </c>
      <c r="J5" s="28" t="s">
        <v>23</v>
      </c>
      <c r="K5" s="26"/>
      <c r="L5" s="27"/>
    </row>
    <row r="6" spans="1:12" s="3" customFormat="1" ht="45.75" customHeight="1" x14ac:dyDescent="0.2">
      <c r="A6" s="16">
        <v>2</v>
      </c>
      <c r="B6" s="5" t="s">
        <v>7</v>
      </c>
      <c r="C6" s="2" t="s">
        <v>12</v>
      </c>
      <c r="D6" s="33">
        <v>857023</v>
      </c>
      <c r="E6" s="25">
        <v>45932</v>
      </c>
      <c r="F6" s="13" t="s">
        <v>17</v>
      </c>
      <c r="G6" s="12">
        <v>350722</v>
      </c>
      <c r="H6" s="12" t="s">
        <v>13</v>
      </c>
      <c r="I6" s="31">
        <v>3718853.87</v>
      </c>
      <c r="J6" s="28" t="s">
        <v>23</v>
      </c>
      <c r="K6" s="26"/>
      <c r="L6" s="27"/>
    </row>
    <row r="7" spans="1:12" x14ac:dyDescent="0.25">
      <c r="H7" s="29" t="s">
        <v>19</v>
      </c>
      <c r="I7" s="32">
        <f>SUM(I5:I6)</f>
        <v>23624444.720000003</v>
      </c>
    </row>
    <row r="10" spans="1:12" s="3" customFormat="1" ht="45" customHeight="1" x14ac:dyDescent="0.25">
      <c r="A10" s="23"/>
      <c r="B10" s="23"/>
      <c r="C10" s="36" t="s">
        <v>15</v>
      </c>
      <c r="D10" s="9" t="s">
        <v>4</v>
      </c>
      <c r="E10" s="9" t="s">
        <v>14</v>
      </c>
      <c r="F10" s="9" t="s">
        <v>5</v>
      </c>
      <c r="G10" s="9" t="s">
        <v>11</v>
      </c>
      <c r="H10" s="10" t="s">
        <v>20</v>
      </c>
      <c r="I10" s="14"/>
    </row>
    <row r="11" spans="1:12" s="1" customFormat="1" ht="33" customHeight="1" x14ac:dyDescent="0.25">
      <c r="A11" s="23"/>
      <c r="B11" s="23"/>
      <c r="C11" s="36"/>
      <c r="D11" s="21">
        <v>10460313</v>
      </c>
      <c r="E11" s="11">
        <v>4.9772999999999996</v>
      </c>
      <c r="F11" s="8">
        <f>D11*E11</f>
        <v>52064115.894899994</v>
      </c>
      <c r="G11" s="8">
        <f>I7</f>
        <v>23624444.720000003</v>
      </c>
      <c r="H11" s="8">
        <f>G11/F11*100</f>
        <v>45.375676344317149</v>
      </c>
      <c r="I11" s="15"/>
    </row>
    <row r="12" spans="1:12" x14ac:dyDescent="0.25">
      <c r="D12" s="6"/>
    </row>
    <row r="13" spans="1:12" ht="15.75" x14ac:dyDescent="0.25">
      <c r="D13" s="7"/>
    </row>
  </sheetData>
  <autoFilter ref="A4:I4" xr:uid="{00000000-0009-0000-0000-000000000000}"/>
  <mergeCells count="3">
    <mergeCell ref="A1:G1"/>
    <mergeCell ref="A2:G2"/>
    <mergeCell ref="C10:C11"/>
  </mergeCells>
  <phoneticPr fontId="5" type="noConversion"/>
  <pageMargins left="0.25" right="0.25" top="0.75" bottom="0.75" header="0.3" footer="0.3"/>
  <pageSetup scale="8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2.2 ITI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Gabriela</dc:creator>
  <cp:lastModifiedBy>ADRSE</cp:lastModifiedBy>
  <cp:lastPrinted>2024-10-25T09:55:11Z</cp:lastPrinted>
  <dcterms:created xsi:type="dcterms:W3CDTF">2015-06-05T18:17:20Z</dcterms:created>
  <dcterms:modified xsi:type="dcterms:W3CDTF">2025-10-14T14:14:57Z</dcterms:modified>
</cp:coreProperties>
</file>