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ew folder (15)\de postat 03.10.2025\stadiu 10.10.2025 de publicat 2\"/>
    </mc:Choice>
  </mc:AlternateContent>
  <bookViews>
    <workbookView xWindow="-120" yWindow="-120" windowWidth="29040" windowHeight="15720"/>
  </bookViews>
  <sheets>
    <sheet name="2.2" sheetId="1" r:id="rId1"/>
  </sheets>
  <definedNames>
    <definedName name="_xlnm._FilterDatabase" localSheetId="0" hidden="1">'2.2'!$A$4:$I$4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I6" i="1" l="1"/>
  <c r="G14" i="1" s="1"/>
  <c r="H14" i="1" s="1"/>
  <c r="G10" i="1" l="1"/>
  <c r="F10" i="1" l="1"/>
  <c r="H10" i="1" l="1"/>
</calcChain>
</file>

<file path=xl/sharedStrings.xml><?xml version="1.0" encoding="utf-8"?>
<sst xmlns="http://schemas.openxmlformats.org/spreadsheetml/2006/main" count="26" uniqueCount="21">
  <si>
    <t xml:space="preserve">Cod Apel </t>
  </si>
  <si>
    <t xml:space="preserve">Data depunere </t>
  </si>
  <si>
    <t xml:space="preserve">Cod SMIS </t>
  </si>
  <si>
    <t xml:space="preserve">Acțiunea </t>
  </si>
  <si>
    <t xml:space="preserve">Euro </t>
  </si>
  <si>
    <t>Finantare nerambursabila totala solicitata</t>
  </si>
  <si>
    <t>%</t>
  </si>
  <si>
    <t>Valoare alocare (ron)</t>
  </si>
  <si>
    <t xml:space="preserve">Nr. crt. </t>
  </si>
  <si>
    <t>PRSE/725/PRSE_P2/OP2/RSO2.4/PRSE_A9</t>
  </si>
  <si>
    <t xml:space="preserve">2.2 </t>
  </si>
  <si>
    <t>Finanţare nerambursabilă totală solicitată</t>
  </si>
  <si>
    <t>Constanţa</t>
  </si>
  <si>
    <t>Finanţare nerambursabilă (ron)</t>
  </si>
  <si>
    <t>Judeţ</t>
  </si>
  <si>
    <t xml:space="preserve">Alocarea regională PRSE/2.2/2/2025_Consolidarea clădirilor aflate în risc seismic major (FEDR + Buget de Stat)  </t>
  </si>
  <si>
    <t xml:space="preserve">judetul Constanţa Alocarea PRSE/2.2/2/2025_Consolidarea clădirilor aflate în risc seismic major (FEDR + Buget de Stat)  </t>
  </si>
  <si>
    <t xml:space="preserve">Nr. înregistrare </t>
  </si>
  <si>
    <t>Ora depunere</t>
  </si>
  <si>
    <t>curs InforEuro        august 2025</t>
  </si>
  <si>
    <t>Cereri de finanțare depuse, Actiunea 2.2 Consolidarea clădirilor aflate în risc seismic major, 10.10.2022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</si>
</sst>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3" fontId="6" fillId="0" borderId="0" xfId="0" applyNumberFormat="1" applyFont="1"/>
    <xf numFmtId="0" fontId="6" fillId="0" borderId="0" xfId="0" applyFont="1"/>
    <xf numFmtId="4" fontId="3" fillId="0" borderId="0" xfId="0" applyNumberFormat="1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C3" sqref="C3"/>
    </sheetView>
  </sheetViews>
  <sheetFormatPr defaultRowHeight="15" x14ac:dyDescent="0.25"/>
  <cols>
    <col min="2" max="2" width="9.140625" style="1"/>
    <col min="3" max="3" width="32.42578125" style="1" customWidth="1"/>
    <col min="4" max="4" width="16.28515625" style="1" customWidth="1"/>
    <col min="5" max="5" width="14.140625" style="1" customWidth="1"/>
    <col min="6" max="6" width="16.85546875" style="1" customWidth="1"/>
    <col min="7" max="7" width="15.42578125" style="1" customWidth="1"/>
    <col min="8" max="8" width="18.140625" style="1" customWidth="1"/>
    <col min="9" max="9" width="25.28515625" style="1" customWidth="1"/>
    <col min="10" max="10" width="24.140625" customWidth="1"/>
    <col min="11" max="11" width="9.140625" customWidth="1"/>
  </cols>
  <sheetData>
    <row r="1" spans="1:11" ht="20.25" customHeight="1" x14ac:dyDescent="0.25">
      <c r="A1" s="31" t="s">
        <v>20</v>
      </c>
      <c r="B1" s="31"/>
      <c r="C1" s="31"/>
      <c r="D1" s="31"/>
      <c r="E1" s="31"/>
      <c r="F1" s="31"/>
      <c r="G1" s="31"/>
    </row>
    <row r="2" spans="1:11" ht="23.25" customHeight="1" x14ac:dyDescent="0.25">
      <c r="A2" s="30" t="s">
        <v>9</v>
      </c>
      <c r="B2" s="30"/>
      <c r="C2" s="30"/>
      <c r="D2" s="30"/>
      <c r="E2" s="30"/>
      <c r="F2" s="30"/>
      <c r="G2" s="30"/>
    </row>
    <row r="4" spans="1:11" s="4" customFormat="1" ht="54.75" customHeight="1" x14ac:dyDescent="0.25">
      <c r="A4" s="20" t="s">
        <v>8</v>
      </c>
      <c r="B4" s="21" t="s">
        <v>3</v>
      </c>
      <c r="C4" s="21" t="s">
        <v>0</v>
      </c>
      <c r="D4" s="21" t="s">
        <v>17</v>
      </c>
      <c r="E4" s="22" t="s">
        <v>1</v>
      </c>
      <c r="F4" s="21" t="s">
        <v>18</v>
      </c>
      <c r="G4" s="21" t="s">
        <v>2</v>
      </c>
      <c r="H4" s="23" t="s">
        <v>14</v>
      </c>
      <c r="I4" s="21" t="s">
        <v>13</v>
      </c>
    </row>
    <row r="5" spans="1:11" s="3" customFormat="1" ht="35.1" customHeight="1" x14ac:dyDescent="0.25">
      <c r="A5" s="19">
        <v>1</v>
      </c>
      <c r="B5" s="5" t="s">
        <v>10</v>
      </c>
      <c r="C5" s="2" t="s">
        <v>9</v>
      </c>
      <c r="D5" s="29">
        <v>773100</v>
      </c>
      <c r="E5" s="18">
        <v>45901</v>
      </c>
      <c r="F5" s="15">
        <v>0.47989583333333335</v>
      </c>
      <c r="G5" s="14">
        <v>352859</v>
      </c>
      <c r="H5" s="14" t="s">
        <v>12</v>
      </c>
      <c r="I5" s="26">
        <v>65852012.609999999</v>
      </c>
      <c r="J5" s="25"/>
      <c r="K5" s="24"/>
    </row>
    <row r="6" spans="1:11" x14ac:dyDescent="0.25">
      <c r="I6" s="9">
        <f>SUM(I5:I5)</f>
        <v>65852012.609999999</v>
      </c>
    </row>
    <row r="7" spans="1:11" ht="15.75" x14ac:dyDescent="0.25">
      <c r="E7" s="7"/>
    </row>
    <row r="9" spans="1:11" s="3" customFormat="1" ht="45" customHeight="1" x14ac:dyDescent="0.25">
      <c r="A9" s="28"/>
      <c r="B9" s="28"/>
      <c r="C9" s="32" t="s">
        <v>15</v>
      </c>
      <c r="D9" s="11" t="s">
        <v>4</v>
      </c>
      <c r="E9" s="11" t="s">
        <v>19</v>
      </c>
      <c r="F9" s="11" t="s">
        <v>7</v>
      </c>
      <c r="G9" s="11" t="s">
        <v>11</v>
      </c>
      <c r="H9" s="12" t="s">
        <v>6</v>
      </c>
      <c r="I9" s="16"/>
    </row>
    <row r="10" spans="1:11" s="1" customFormat="1" ht="33" customHeight="1" x14ac:dyDescent="0.25">
      <c r="A10" s="28"/>
      <c r="B10" s="28"/>
      <c r="C10" s="32"/>
      <c r="D10" s="27">
        <v>70000000</v>
      </c>
      <c r="E10" s="13">
        <v>5.0731000000000002</v>
      </c>
      <c r="F10" s="10">
        <f>D10*E10</f>
        <v>355117000</v>
      </c>
      <c r="G10" s="10">
        <f>I6</f>
        <v>65852012.609999999</v>
      </c>
      <c r="H10" s="10">
        <f>G10/F10*100</f>
        <v>18.543751104565537</v>
      </c>
      <c r="I10" s="17"/>
    </row>
    <row r="11" spans="1:11" x14ac:dyDescent="0.25">
      <c r="D11" s="6"/>
    </row>
    <row r="12" spans="1:11" ht="15.75" x14ac:dyDescent="0.25">
      <c r="D12" s="8"/>
    </row>
    <row r="13" spans="1:11" ht="45" customHeight="1" x14ac:dyDescent="0.25">
      <c r="A13" s="28"/>
      <c r="B13" s="28"/>
      <c r="C13" s="32" t="s">
        <v>16</v>
      </c>
      <c r="D13" s="11" t="s">
        <v>4</v>
      </c>
      <c r="E13" s="11" t="s">
        <v>19</v>
      </c>
      <c r="F13" s="11" t="s">
        <v>7</v>
      </c>
      <c r="G13" s="11" t="s">
        <v>5</v>
      </c>
      <c r="H13" s="12" t="s">
        <v>6</v>
      </c>
    </row>
    <row r="14" spans="1:11" ht="26.25" customHeight="1" x14ac:dyDescent="0.25">
      <c r="A14" s="28"/>
      <c r="B14" s="28"/>
      <c r="C14" s="32"/>
      <c r="D14" s="10">
        <v>14000000</v>
      </c>
      <c r="E14" s="13">
        <v>5.0731000000000002</v>
      </c>
      <c r="F14" s="10">
        <f>D14*E14</f>
        <v>71023400</v>
      </c>
      <c r="G14" s="10">
        <f>I6</f>
        <v>65852012.609999999</v>
      </c>
      <c r="H14" s="10">
        <f>G14/F14*100</f>
        <v>92.718755522827692</v>
      </c>
    </row>
  </sheetData>
  <autoFilter ref="A4:I4"/>
  <mergeCells count="4">
    <mergeCell ref="A2:G2"/>
    <mergeCell ref="C9:C10"/>
    <mergeCell ref="C13:C14"/>
    <mergeCell ref="A1:G1"/>
  </mergeCells>
  <phoneticPr fontId="5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User</cp:lastModifiedBy>
  <cp:lastPrinted>2024-10-25T09:55:11Z</cp:lastPrinted>
  <dcterms:created xsi:type="dcterms:W3CDTF">2015-06-05T18:17:20Z</dcterms:created>
  <dcterms:modified xsi:type="dcterms:W3CDTF">2025-10-09T18:29:35Z</dcterms:modified>
</cp:coreProperties>
</file>